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210"/>
  <workbookPr/>
  <mc:AlternateContent xmlns:mc="http://schemas.openxmlformats.org/markup-compatibility/2006">
    <mc:Choice Requires="x15">
      <x15ac:absPath xmlns:x15ac="http://schemas.microsoft.com/office/spreadsheetml/2010/11/ac" url="D:\working\waccache\GVX0EPF000242F4\EXCELCNV\e2950f03-29d6-4378-a7fd-46a6705111db\"/>
    </mc:Choice>
  </mc:AlternateContent>
  <xr:revisionPtr revIDLastSave="10" documentId="8_{C2BD2675-473C-4DE4-9DC8-C45F1AAABD46}" xr6:coauthVersionLast="47" xr6:coauthVersionMax="47" xr10:uidLastSave="{F13E91E9-6462-4F12-8654-9DF8EBB84BD6}"/>
  <bookViews>
    <workbookView xWindow="-60" yWindow="-60" windowWidth="15480" windowHeight="11640" tabRatio="222" xr2:uid="{3959F4DC-7F11-48E4-8ADC-70090E2445F4}"/>
  </bookViews>
  <sheets>
    <sheet name="Sheet1" sheetId="1" r:id="rId1"/>
    <sheet name="Taul1" sheetId="2" r:id="rId2"/>
    <sheet name="Taul2" sheetId="3" r:id="rId3"/>
  </sheets>
  <definedNames>
    <definedName name="_xlnm._FilterDatabase" localSheetId="1" hidden="1">Taul1!$A$1:$G$74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" i="1" l="1"/>
  <c r="H5" i="1"/>
  <c r="K5" i="1"/>
  <c r="N5" i="1"/>
  <c r="Q5" i="1"/>
  <c r="T5" i="1"/>
  <c r="W5" i="1"/>
  <c r="Z5" i="1"/>
  <c r="AC5" i="1"/>
  <c r="AF5" i="1"/>
  <c r="AI5" i="1"/>
  <c r="AL5" i="1"/>
  <c r="AO5" i="1"/>
  <c r="AR5" i="1"/>
  <c r="AU5" i="1"/>
  <c r="AX5" i="1"/>
  <c r="BA5" i="1"/>
  <c r="BD5" i="1"/>
  <c r="BG5" i="1"/>
  <c r="BJ5" i="1"/>
  <c r="BK5" i="1"/>
  <c r="BL5" i="1"/>
  <c r="BM5" i="1"/>
  <c r="A6" i="1"/>
  <c r="E6" i="1"/>
  <c r="H6" i="1"/>
  <c r="K6" i="1"/>
  <c r="N6" i="1"/>
  <c r="Q6" i="1"/>
  <c r="T6" i="1"/>
  <c r="W6" i="1"/>
  <c r="Z6" i="1"/>
  <c r="AC6" i="1"/>
  <c r="AF6" i="1"/>
  <c r="AI6" i="1"/>
  <c r="AL6" i="1"/>
  <c r="AO6" i="1"/>
  <c r="AR6" i="1"/>
  <c r="AU6" i="1"/>
  <c r="AW6" i="1"/>
  <c r="AX6" i="1"/>
  <c r="BA6" i="1"/>
  <c r="BD6" i="1"/>
  <c r="BG6" i="1"/>
  <c r="BJ6" i="1"/>
  <c r="BK6" i="1"/>
  <c r="BL6" i="1"/>
  <c r="BM6" i="1"/>
  <c r="A7" i="1"/>
  <c r="E7" i="1"/>
  <c r="H7" i="1"/>
  <c r="K7" i="1"/>
  <c r="N7" i="1"/>
  <c r="Q7" i="1"/>
  <c r="T7" i="1"/>
  <c r="W7" i="1"/>
  <c r="Z7" i="1"/>
  <c r="AC7" i="1"/>
  <c r="AF7" i="1"/>
  <c r="AI7" i="1"/>
  <c r="AL7" i="1"/>
  <c r="AO7" i="1"/>
  <c r="AR7" i="1"/>
  <c r="AU7" i="1"/>
  <c r="AV7" i="1"/>
  <c r="AW7" i="1"/>
  <c r="AX7" i="1"/>
  <c r="BA7" i="1"/>
  <c r="BD7" i="1"/>
  <c r="BG7" i="1"/>
  <c r="BJ7" i="1"/>
  <c r="BK7" i="1"/>
  <c r="BL7" i="1"/>
  <c r="BM7" i="1"/>
  <c r="A8" i="1"/>
  <c r="E8" i="1"/>
  <c r="H8" i="1"/>
  <c r="K8" i="1"/>
  <c r="N8" i="1"/>
  <c r="Q8" i="1"/>
  <c r="T8" i="1"/>
  <c r="W8" i="1"/>
  <c r="Z8" i="1"/>
  <c r="AC8" i="1"/>
  <c r="AF8" i="1"/>
  <c r="AI8" i="1"/>
  <c r="AL8" i="1"/>
  <c r="AO8" i="1"/>
  <c r="AR8" i="1"/>
  <c r="AU8" i="1"/>
  <c r="AX8" i="1"/>
  <c r="BA8" i="1"/>
  <c r="BD8" i="1"/>
  <c r="BG8" i="1"/>
  <c r="BJ8" i="1"/>
  <c r="BK8" i="1"/>
  <c r="BL8" i="1"/>
  <c r="BM8" i="1"/>
  <c r="A9" i="1"/>
  <c r="E9" i="1"/>
  <c r="H9" i="1"/>
  <c r="K9" i="1"/>
  <c r="N9" i="1"/>
  <c r="Q9" i="1"/>
  <c r="T9" i="1"/>
  <c r="W9" i="1"/>
  <c r="Z9" i="1"/>
  <c r="AC9" i="1"/>
  <c r="AF9" i="1"/>
  <c r="AI9" i="1"/>
  <c r="AL9" i="1"/>
  <c r="AO9" i="1"/>
  <c r="AR9" i="1"/>
  <c r="AU9" i="1"/>
  <c r="AX9" i="1"/>
  <c r="BA9" i="1"/>
  <c r="BD9" i="1"/>
  <c r="BG9" i="1"/>
  <c r="BJ9" i="1"/>
  <c r="BK9" i="1"/>
  <c r="BL9" i="1"/>
  <c r="BM9" i="1"/>
  <c r="A10" i="1"/>
  <c r="E10" i="1"/>
  <c r="H10" i="1"/>
  <c r="K10" i="1"/>
  <c r="N10" i="1"/>
  <c r="Q10" i="1"/>
  <c r="T10" i="1"/>
  <c r="W10" i="1"/>
  <c r="Z10" i="1"/>
  <c r="AC10" i="1"/>
  <c r="AF10" i="1"/>
  <c r="AI10" i="1"/>
  <c r="AL10" i="1"/>
  <c r="AO10" i="1"/>
  <c r="AR10" i="1"/>
  <c r="AU10" i="1"/>
  <c r="AX10" i="1"/>
  <c r="BA10" i="1"/>
  <c r="BD10" i="1"/>
  <c r="BG10" i="1"/>
  <c r="BJ10" i="1"/>
  <c r="BK10" i="1"/>
  <c r="BL10" i="1"/>
  <c r="BM10" i="1"/>
  <c r="A11" i="1"/>
  <c r="E11" i="1"/>
  <c r="H11" i="1"/>
  <c r="K11" i="1"/>
  <c r="N11" i="1"/>
  <c r="Q11" i="1"/>
  <c r="T11" i="1"/>
  <c r="W11" i="1"/>
  <c r="Z11" i="1"/>
  <c r="AC11" i="1"/>
  <c r="AF11" i="1"/>
  <c r="AI11" i="1"/>
  <c r="AL11" i="1"/>
  <c r="AO11" i="1"/>
  <c r="AR11" i="1"/>
  <c r="AU11" i="1"/>
  <c r="AX11" i="1"/>
  <c r="BA11" i="1"/>
  <c r="BD11" i="1"/>
  <c r="BG11" i="1"/>
  <c r="BJ11" i="1"/>
  <c r="BK11" i="1"/>
  <c r="BL11" i="1"/>
  <c r="BM11" i="1"/>
  <c r="A12" i="1"/>
  <c r="E12" i="1"/>
  <c r="H12" i="1"/>
  <c r="K12" i="1"/>
  <c r="N12" i="1"/>
  <c r="Q12" i="1"/>
  <c r="T12" i="1"/>
  <c r="W12" i="1"/>
  <c r="Z12" i="1"/>
  <c r="AC12" i="1"/>
  <c r="AF12" i="1"/>
  <c r="AI12" i="1"/>
  <c r="AL12" i="1"/>
  <c r="AO12" i="1"/>
  <c r="AR12" i="1"/>
  <c r="AU12" i="1"/>
  <c r="AX12" i="1"/>
  <c r="BA12" i="1"/>
  <c r="BD12" i="1"/>
  <c r="BG12" i="1"/>
  <c r="BJ12" i="1"/>
  <c r="BK12" i="1"/>
  <c r="BL12" i="1"/>
  <c r="BM12" i="1"/>
  <c r="A13" i="1"/>
  <c r="E13" i="1"/>
  <c r="H13" i="1"/>
  <c r="K13" i="1"/>
  <c r="N13" i="1"/>
  <c r="Q13" i="1"/>
  <c r="T13" i="1"/>
  <c r="W13" i="1"/>
  <c r="Z13" i="1"/>
  <c r="AC13" i="1"/>
  <c r="AF13" i="1"/>
  <c r="AI13" i="1"/>
  <c r="AL13" i="1"/>
  <c r="AO13" i="1"/>
  <c r="AR13" i="1"/>
  <c r="AU13" i="1"/>
  <c r="AX13" i="1"/>
  <c r="BA13" i="1"/>
  <c r="BD13" i="1"/>
  <c r="BG13" i="1"/>
  <c r="BJ13" i="1"/>
  <c r="BK13" i="1"/>
  <c r="BL13" i="1"/>
  <c r="BM13" i="1"/>
  <c r="A14" i="1"/>
  <c r="E14" i="1"/>
  <c r="H14" i="1"/>
  <c r="K14" i="1"/>
  <c r="N14" i="1"/>
  <c r="Q14" i="1"/>
  <c r="T14" i="1"/>
  <c r="W14" i="1"/>
  <c r="Z14" i="1"/>
  <c r="AC14" i="1"/>
  <c r="AF14" i="1"/>
  <c r="AI14" i="1"/>
  <c r="AL14" i="1"/>
  <c r="AO14" i="1"/>
  <c r="AR14" i="1"/>
  <c r="AU14" i="1"/>
  <c r="AX14" i="1"/>
  <c r="BA14" i="1"/>
  <c r="BD14" i="1"/>
  <c r="BG14" i="1"/>
  <c r="BJ14" i="1"/>
  <c r="BK14" i="1"/>
  <c r="BL14" i="1"/>
  <c r="BM14" i="1"/>
  <c r="A15" i="1"/>
  <c r="E15" i="1"/>
  <c r="H15" i="1"/>
  <c r="K15" i="1"/>
  <c r="N15" i="1"/>
  <c r="Q15" i="1"/>
  <c r="T15" i="1"/>
  <c r="W15" i="1"/>
  <c r="Z15" i="1"/>
  <c r="AC15" i="1"/>
  <c r="AF15" i="1"/>
  <c r="AI15" i="1"/>
  <c r="AL15" i="1"/>
  <c r="AO15" i="1"/>
  <c r="AR15" i="1"/>
  <c r="AU15" i="1"/>
  <c r="AX15" i="1"/>
  <c r="BA15" i="1"/>
  <c r="BD15" i="1"/>
  <c r="BG15" i="1"/>
  <c r="BJ15" i="1"/>
  <c r="BK15" i="1"/>
  <c r="BL15" i="1"/>
  <c r="BM15" i="1"/>
  <c r="A16" i="1"/>
  <c r="E16" i="1"/>
  <c r="H16" i="1"/>
  <c r="K16" i="1"/>
  <c r="N16" i="1"/>
  <c r="Q16" i="1"/>
  <c r="T16" i="1"/>
  <c r="W16" i="1"/>
  <c r="Z16" i="1"/>
  <c r="AC16" i="1"/>
  <c r="AF16" i="1"/>
  <c r="AI16" i="1"/>
  <c r="AL16" i="1"/>
  <c r="AO16" i="1"/>
  <c r="AR16" i="1"/>
  <c r="AU16" i="1"/>
  <c r="AV16" i="1"/>
  <c r="AX16" i="1"/>
  <c r="BA16" i="1"/>
  <c r="BD16" i="1"/>
  <c r="BG16" i="1"/>
  <c r="BJ16" i="1"/>
  <c r="BK16" i="1"/>
  <c r="BL16" i="1"/>
  <c r="BM16" i="1"/>
  <c r="A17" i="1"/>
  <c r="E17" i="1"/>
  <c r="H17" i="1"/>
  <c r="K17" i="1"/>
  <c r="N17" i="1"/>
  <c r="Q17" i="1"/>
  <c r="T17" i="1"/>
  <c r="W17" i="1"/>
  <c r="Z17" i="1"/>
  <c r="AC17" i="1"/>
  <c r="AF17" i="1"/>
  <c r="AI17" i="1"/>
  <c r="AL17" i="1"/>
  <c r="AO17" i="1"/>
  <c r="AR17" i="1"/>
  <c r="AU17" i="1"/>
  <c r="AX17" i="1"/>
  <c r="BA17" i="1"/>
  <c r="BD17" i="1"/>
  <c r="BG17" i="1"/>
  <c r="BJ17" i="1"/>
  <c r="BK17" i="1"/>
  <c r="BL17" i="1"/>
  <c r="BM17" i="1"/>
  <c r="A18" i="1"/>
  <c r="E18" i="1"/>
  <c r="H18" i="1"/>
  <c r="K18" i="1"/>
  <c r="N18" i="1"/>
  <c r="Q18" i="1"/>
  <c r="T18" i="1"/>
  <c r="W18" i="1"/>
  <c r="Z18" i="1"/>
  <c r="AC18" i="1"/>
  <c r="AF18" i="1"/>
  <c r="AI18" i="1"/>
  <c r="AL18" i="1"/>
  <c r="AO18" i="1"/>
  <c r="AR18" i="1"/>
  <c r="AU18" i="1"/>
  <c r="AX18" i="1"/>
  <c r="BA18" i="1"/>
  <c r="BD18" i="1"/>
  <c r="BG18" i="1"/>
  <c r="BJ18" i="1"/>
  <c r="BK18" i="1"/>
  <c r="BL18" i="1"/>
  <c r="BM18" i="1"/>
  <c r="A19" i="1"/>
  <c r="E19" i="1"/>
  <c r="H19" i="1"/>
  <c r="K19" i="1"/>
  <c r="N19" i="1"/>
  <c r="Q19" i="1"/>
  <c r="T19" i="1"/>
  <c r="W19" i="1"/>
  <c r="Z19" i="1"/>
  <c r="AC19" i="1"/>
  <c r="AF19" i="1"/>
  <c r="AI19" i="1"/>
  <c r="AL19" i="1"/>
  <c r="AO19" i="1"/>
  <c r="AR19" i="1"/>
  <c r="AU19" i="1"/>
  <c r="AX19" i="1"/>
  <c r="BA19" i="1"/>
  <c r="BD19" i="1"/>
  <c r="BG19" i="1"/>
  <c r="BJ19" i="1"/>
  <c r="BK19" i="1"/>
  <c r="BL19" i="1"/>
  <c r="BM19" i="1"/>
  <c r="A20" i="1"/>
  <c r="E20" i="1"/>
  <c r="H20" i="1"/>
  <c r="K20" i="1"/>
  <c r="N20" i="1"/>
  <c r="Q20" i="1"/>
  <c r="T20" i="1"/>
  <c r="W20" i="1"/>
  <c r="Z20" i="1"/>
  <c r="AC20" i="1"/>
  <c r="AF20" i="1"/>
  <c r="AI20" i="1"/>
  <c r="AL20" i="1"/>
  <c r="AO20" i="1"/>
  <c r="AR20" i="1"/>
  <c r="AU20" i="1"/>
  <c r="AX20" i="1"/>
  <c r="BA20" i="1"/>
  <c r="BD20" i="1"/>
  <c r="BG20" i="1"/>
  <c r="BJ20" i="1"/>
  <c r="BK20" i="1"/>
  <c r="BL20" i="1"/>
  <c r="BM20" i="1"/>
  <c r="A21" i="1"/>
  <c r="E21" i="1"/>
  <c r="H21" i="1"/>
  <c r="K21" i="1"/>
  <c r="N21" i="1"/>
  <c r="Q21" i="1"/>
  <c r="T21" i="1"/>
  <c r="W21" i="1"/>
  <c r="Z21" i="1"/>
  <c r="AC21" i="1"/>
  <c r="AF21" i="1"/>
  <c r="AI21" i="1"/>
  <c r="AL21" i="1"/>
  <c r="AO21" i="1"/>
  <c r="AR21" i="1"/>
  <c r="AU21" i="1"/>
  <c r="AX21" i="1"/>
  <c r="BA21" i="1"/>
  <c r="BD21" i="1"/>
  <c r="BG21" i="1"/>
  <c r="BJ21" i="1"/>
  <c r="BK21" i="1"/>
  <c r="BL21" i="1"/>
  <c r="BM21" i="1"/>
  <c r="A22" i="1"/>
  <c r="E22" i="1"/>
  <c r="H22" i="1"/>
  <c r="K22" i="1"/>
  <c r="N22" i="1"/>
  <c r="Q22" i="1"/>
  <c r="T22" i="1"/>
  <c r="W22" i="1"/>
  <c r="Z22" i="1"/>
  <c r="AC22" i="1"/>
  <c r="AF22" i="1"/>
  <c r="AI22" i="1"/>
  <c r="AL22" i="1"/>
  <c r="AO22" i="1"/>
  <c r="AR22" i="1"/>
  <c r="AU22" i="1"/>
  <c r="AX22" i="1"/>
  <c r="BA22" i="1"/>
  <c r="BD22" i="1"/>
  <c r="BG22" i="1"/>
  <c r="BJ22" i="1"/>
  <c r="BK22" i="1"/>
  <c r="BL22" i="1"/>
  <c r="BM22" i="1"/>
  <c r="A23" i="1"/>
  <c r="E23" i="1"/>
  <c r="H23" i="1"/>
  <c r="K23" i="1"/>
  <c r="N23" i="1"/>
  <c r="Q23" i="1"/>
  <c r="T23" i="1"/>
  <c r="W23" i="1"/>
  <c r="Z23" i="1"/>
  <c r="AC23" i="1"/>
  <c r="AF23" i="1"/>
  <c r="AI23" i="1"/>
  <c r="AL23" i="1"/>
  <c r="AO23" i="1"/>
  <c r="AR23" i="1"/>
  <c r="AU23" i="1"/>
  <c r="AV23" i="1"/>
  <c r="AX23" i="1"/>
  <c r="BA23" i="1"/>
  <c r="BD23" i="1"/>
  <c r="BG23" i="1"/>
  <c r="BJ23" i="1"/>
  <c r="BK23" i="1"/>
  <c r="BL23" i="1"/>
  <c r="BM23" i="1"/>
  <c r="A24" i="1"/>
  <c r="E24" i="1"/>
  <c r="H24" i="1"/>
  <c r="K24" i="1"/>
  <c r="N24" i="1"/>
  <c r="Q24" i="1"/>
  <c r="T24" i="1"/>
  <c r="W24" i="1"/>
  <c r="Z24" i="1"/>
  <c r="AC24" i="1"/>
  <c r="AF24" i="1"/>
  <c r="AI24" i="1"/>
  <c r="AL24" i="1"/>
  <c r="AO24" i="1"/>
  <c r="AR24" i="1"/>
  <c r="AU24" i="1"/>
  <c r="AX24" i="1"/>
  <c r="BA24" i="1"/>
  <c r="BD24" i="1"/>
  <c r="BG24" i="1"/>
  <c r="BJ24" i="1"/>
  <c r="BK24" i="1"/>
  <c r="BL24" i="1"/>
  <c r="BM24" i="1"/>
  <c r="A25" i="1"/>
  <c r="E25" i="1"/>
  <c r="H25" i="1"/>
  <c r="K25" i="1"/>
  <c r="N25" i="1"/>
  <c r="Q25" i="1"/>
  <c r="T25" i="1"/>
  <c r="W25" i="1"/>
  <c r="Z25" i="1"/>
  <c r="AC25" i="1"/>
  <c r="AF25" i="1"/>
  <c r="AI25" i="1"/>
  <c r="AL25" i="1"/>
  <c r="AO25" i="1"/>
  <c r="AR25" i="1"/>
  <c r="AU25" i="1"/>
  <c r="AX25" i="1"/>
  <c r="BA25" i="1"/>
  <c r="BD25" i="1"/>
  <c r="BG25" i="1"/>
  <c r="BJ25" i="1"/>
  <c r="BK25" i="1"/>
  <c r="BL25" i="1"/>
  <c r="BM25" i="1"/>
  <c r="A26" i="1"/>
  <c r="E26" i="1"/>
  <c r="H26" i="1"/>
  <c r="K26" i="1"/>
  <c r="N26" i="1"/>
  <c r="Q26" i="1"/>
  <c r="T26" i="1"/>
  <c r="W26" i="1"/>
  <c r="Z26" i="1"/>
  <c r="AC26" i="1"/>
  <c r="AF26" i="1"/>
  <c r="AI26" i="1"/>
  <c r="AL26" i="1"/>
  <c r="AO26" i="1"/>
  <c r="AR26" i="1"/>
  <c r="AU26" i="1"/>
  <c r="AX26" i="1"/>
  <c r="BA26" i="1"/>
  <c r="BD26" i="1"/>
  <c r="BG26" i="1"/>
  <c r="BJ26" i="1"/>
  <c r="BK26" i="1"/>
  <c r="BL26" i="1"/>
  <c r="BM26" i="1"/>
  <c r="A27" i="1"/>
  <c r="E27" i="1"/>
  <c r="H27" i="1"/>
  <c r="K27" i="1"/>
  <c r="N27" i="1"/>
  <c r="Q27" i="1"/>
  <c r="T27" i="1"/>
  <c r="W27" i="1"/>
  <c r="Z27" i="1"/>
  <c r="AC27" i="1"/>
  <c r="AF27" i="1"/>
  <c r="AI27" i="1"/>
  <c r="AL27" i="1"/>
  <c r="AO27" i="1"/>
  <c r="AR27" i="1"/>
  <c r="AU27" i="1"/>
  <c r="AX27" i="1"/>
  <c r="BA27" i="1"/>
  <c r="BD27" i="1"/>
  <c r="BG27" i="1"/>
  <c r="BJ27" i="1"/>
  <c r="BK27" i="1"/>
  <c r="BL27" i="1"/>
  <c r="BM27" i="1"/>
  <c r="A28" i="1"/>
  <c r="E28" i="1"/>
  <c r="H28" i="1"/>
  <c r="K28" i="1"/>
  <c r="N28" i="1"/>
  <c r="Q28" i="1"/>
  <c r="T28" i="1"/>
  <c r="W28" i="1"/>
  <c r="Z28" i="1"/>
  <c r="AC28" i="1"/>
  <c r="AF28" i="1"/>
  <c r="AI28" i="1"/>
  <c r="AL28" i="1"/>
  <c r="AO28" i="1"/>
  <c r="AR28" i="1"/>
  <c r="AU28" i="1"/>
  <c r="AX28" i="1"/>
  <c r="BA28" i="1"/>
  <c r="BD28" i="1"/>
  <c r="BG28" i="1"/>
  <c r="BJ28" i="1"/>
  <c r="BK28" i="1"/>
  <c r="BL28" i="1"/>
  <c r="BM28" i="1"/>
  <c r="A29" i="1"/>
  <c r="E29" i="1"/>
  <c r="H29" i="1"/>
  <c r="K29" i="1"/>
  <c r="N29" i="1"/>
  <c r="Q29" i="1"/>
  <c r="T29" i="1"/>
  <c r="W29" i="1"/>
  <c r="Z29" i="1"/>
  <c r="AC29" i="1"/>
  <c r="AF29" i="1"/>
  <c r="AI29" i="1"/>
  <c r="AL29" i="1"/>
  <c r="AO29" i="1"/>
  <c r="AR29" i="1"/>
  <c r="AU29" i="1"/>
  <c r="AX29" i="1"/>
  <c r="BA29" i="1"/>
  <c r="BD29" i="1"/>
  <c r="BG29" i="1"/>
  <c r="BJ29" i="1"/>
  <c r="BK29" i="1"/>
  <c r="BL29" i="1"/>
  <c r="BM29" i="1"/>
  <c r="A30" i="1"/>
  <c r="E30" i="1"/>
  <c r="H30" i="1"/>
  <c r="K30" i="1"/>
  <c r="N30" i="1"/>
  <c r="Q30" i="1"/>
  <c r="T30" i="1"/>
  <c r="W30" i="1"/>
  <c r="Z30" i="1"/>
  <c r="AC30" i="1"/>
  <c r="AF30" i="1"/>
  <c r="AI30" i="1"/>
  <c r="AL30" i="1"/>
  <c r="AO30" i="1"/>
  <c r="AR30" i="1"/>
  <c r="AU30" i="1"/>
  <c r="AX30" i="1"/>
  <c r="BA30" i="1"/>
  <c r="BD30" i="1"/>
  <c r="BG30" i="1"/>
  <c r="BJ30" i="1"/>
  <c r="BK30" i="1"/>
  <c r="BL30" i="1"/>
  <c r="BM30" i="1"/>
  <c r="A31" i="1"/>
  <c r="E31" i="1"/>
  <c r="H31" i="1"/>
  <c r="K31" i="1"/>
  <c r="N31" i="1"/>
  <c r="Q31" i="1"/>
  <c r="T31" i="1"/>
  <c r="W31" i="1"/>
  <c r="Z31" i="1"/>
  <c r="AC31" i="1"/>
  <c r="AF31" i="1"/>
  <c r="AI31" i="1"/>
  <c r="AL31" i="1"/>
  <c r="AO31" i="1"/>
  <c r="AR31" i="1"/>
  <c r="AU31" i="1"/>
  <c r="AX31" i="1"/>
  <c r="BA31" i="1"/>
  <c r="BD31" i="1"/>
  <c r="BG31" i="1"/>
  <c r="BJ31" i="1"/>
  <c r="BK31" i="1"/>
  <c r="BL31" i="1"/>
  <c r="BM31" i="1"/>
  <c r="A32" i="1"/>
  <c r="E32" i="1"/>
  <c r="H32" i="1"/>
  <c r="K32" i="1"/>
  <c r="N32" i="1"/>
  <c r="Q32" i="1"/>
  <c r="T32" i="1"/>
  <c r="W32" i="1"/>
  <c r="Z32" i="1"/>
  <c r="AC32" i="1"/>
  <c r="AF32" i="1"/>
  <c r="AI32" i="1"/>
  <c r="AL32" i="1"/>
  <c r="AO32" i="1"/>
  <c r="AR32" i="1"/>
  <c r="AU32" i="1"/>
  <c r="AX32" i="1"/>
  <c r="BA32" i="1"/>
  <c r="BD32" i="1"/>
  <c r="BG32" i="1"/>
  <c r="BJ32" i="1"/>
  <c r="BK32" i="1"/>
  <c r="BL32" i="1"/>
  <c r="BM32" i="1"/>
  <c r="A33" i="1"/>
  <c r="E33" i="1"/>
  <c r="H33" i="1"/>
  <c r="K33" i="1"/>
  <c r="N33" i="1"/>
  <c r="Q33" i="1"/>
  <c r="T33" i="1"/>
  <c r="W33" i="1"/>
  <c r="Z33" i="1"/>
  <c r="AC33" i="1"/>
  <c r="AF33" i="1"/>
  <c r="AI33" i="1"/>
  <c r="AL33" i="1"/>
  <c r="AO33" i="1"/>
  <c r="AR33" i="1"/>
  <c r="AU33" i="1"/>
  <c r="AX33" i="1"/>
  <c r="BA33" i="1"/>
  <c r="BD33" i="1"/>
  <c r="BG33" i="1"/>
  <c r="BJ33" i="1"/>
  <c r="BK33" i="1"/>
  <c r="BL33" i="1"/>
  <c r="BM33" i="1"/>
  <c r="A34" i="1"/>
  <c r="E34" i="1"/>
  <c r="H34" i="1"/>
  <c r="K34" i="1"/>
  <c r="N34" i="1"/>
  <c r="Q34" i="1"/>
  <c r="T34" i="1"/>
  <c r="W34" i="1"/>
  <c r="Z34" i="1"/>
  <c r="AC34" i="1"/>
  <c r="AF34" i="1"/>
  <c r="AI34" i="1"/>
  <c r="AL34" i="1"/>
  <c r="AO34" i="1"/>
  <c r="AR34" i="1"/>
  <c r="AU34" i="1"/>
  <c r="AX34" i="1"/>
  <c r="BA34" i="1"/>
  <c r="BD34" i="1"/>
  <c r="BG34" i="1"/>
  <c r="BJ34" i="1"/>
  <c r="BK34" i="1"/>
  <c r="BL34" i="1"/>
  <c r="BM34" i="1"/>
  <c r="A35" i="1"/>
  <c r="E35" i="1"/>
  <c r="H35" i="1"/>
  <c r="K35" i="1"/>
  <c r="N35" i="1"/>
  <c r="Q35" i="1"/>
  <c r="T35" i="1"/>
  <c r="W35" i="1"/>
  <c r="Z35" i="1"/>
  <c r="AC35" i="1"/>
  <c r="AF35" i="1"/>
  <c r="AI35" i="1"/>
  <c r="AL35" i="1"/>
  <c r="AO35" i="1"/>
  <c r="AR35" i="1"/>
  <c r="AU35" i="1"/>
  <c r="AX35" i="1"/>
  <c r="BA35" i="1"/>
  <c r="BD35" i="1"/>
  <c r="BG35" i="1"/>
  <c r="BJ35" i="1"/>
  <c r="BK35" i="1"/>
  <c r="BL35" i="1"/>
  <c r="BM35" i="1"/>
  <c r="A36" i="1"/>
  <c r="BD36" i="1"/>
  <c r="BG36" i="1"/>
  <c r="BJ36" i="1"/>
  <c r="BK36" i="1"/>
  <c r="BL36" i="1"/>
  <c r="BM36" i="1"/>
  <c r="A37" i="1"/>
  <c r="E37" i="1"/>
  <c r="H37" i="1"/>
  <c r="K37" i="1"/>
  <c r="N37" i="1"/>
  <c r="Q37" i="1"/>
  <c r="T37" i="1"/>
  <c r="W37" i="1"/>
  <c r="Z37" i="1"/>
  <c r="AC37" i="1"/>
  <c r="AF37" i="1"/>
  <c r="AI37" i="1"/>
  <c r="AL37" i="1"/>
  <c r="AO37" i="1"/>
  <c r="AR37" i="1"/>
  <c r="AU37" i="1"/>
  <c r="AX37" i="1"/>
  <c r="BA37" i="1"/>
  <c r="BD37" i="1"/>
  <c r="BG37" i="1"/>
  <c r="BJ37" i="1"/>
  <c r="BK37" i="1"/>
  <c r="BL37" i="1"/>
  <c r="BM37" i="1"/>
  <c r="A38" i="1"/>
  <c r="E38" i="1"/>
  <c r="H38" i="1"/>
  <c r="K38" i="1"/>
  <c r="N38" i="1"/>
  <c r="Q38" i="1"/>
  <c r="T38" i="1"/>
  <c r="W38" i="1"/>
  <c r="Z38" i="1"/>
  <c r="AC38" i="1"/>
  <c r="AF38" i="1"/>
  <c r="AI38" i="1"/>
  <c r="AL38" i="1"/>
  <c r="AO38" i="1"/>
  <c r="AR38" i="1"/>
  <c r="AU38" i="1"/>
  <c r="AX38" i="1"/>
  <c r="BA38" i="1"/>
  <c r="BD38" i="1"/>
  <c r="BG38" i="1"/>
  <c r="BJ38" i="1"/>
  <c r="BK38" i="1"/>
  <c r="BL38" i="1"/>
  <c r="BM38" i="1"/>
  <c r="A39" i="1"/>
  <c r="E39" i="1"/>
  <c r="H39" i="1"/>
  <c r="K39" i="1"/>
  <c r="N39" i="1"/>
  <c r="Q39" i="1"/>
  <c r="T39" i="1"/>
  <c r="W39" i="1"/>
  <c r="Z39" i="1"/>
  <c r="AC39" i="1"/>
  <c r="AF39" i="1"/>
  <c r="AI39" i="1"/>
  <c r="AL39" i="1"/>
  <c r="AO39" i="1"/>
  <c r="AR39" i="1"/>
  <c r="AU39" i="1"/>
  <c r="AX39" i="1"/>
  <c r="BA39" i="1"/>
  <c r="BD39" i="1"/>
  <c r="BG39" i="1"/>
  <c r="BJ39" i="1"/>
  <c r="BK39" i="1"/>
  <c r="BL39" i="1"/>
  <c r="BM39" i="1"/>
  <c r="A40" i="1"/>
  <c r="E40" i="1"/>
  <c r="H40" i="1"/>
  <c r="K40" i="1"/>
  <c r="N40" i="1"/>
  <c r="Q40" i="1"/>
  <c r="T40" i="1"/>
  <c r="W40" i="1"/>
  <c r="Z40" i="1"/>
  <c r="AC40" i="1"/>
  <c r="AF40" i="1"/>
  <c r="AI40" i="1"/>
  <c r="AL40" i="1"/>
  <c r="AO40" i="1"/>
  <c r="AR40" i="1"/>
  <c r="AU40" i="1"/>
  <c r="AX40" i="1"/>
  <c r="BA40" i="1"/>
  <c r="BD40" i="1"/>
  <c r="BG40" i="1"/>
  <c r="BJ40" i="1"/>
  <c r="BK40" i="1"/>
  <c r="BL40" i="1"/>
  <c r="BM40" i="1"/>
  <c r="A41" i="1"/>
  <c r="E41" i="1"/>
  <c r="H41" i="1"/>
  <c r="K41" i="1"/>
  <c r="N41" i="1"/>
  <c r="Q41" i="1"/>
  <c r="T41" i="1"/>
  <c r="W41" i="1"/>
  <c r="Z41" i="1"/>
  <c r="AC41" i="1"/>
  <c r="AF41" i="1"/>
  <c r="AI41" i="1"/>
  <c r="AL41" i="1"/>
  <c r="AO41" i="1"/>
  <c r="AR41" i="1"/>
  <c r="AU41" i="1"/>
  <c r="AX41" i="1"/>
  <c r="BA41" i="1"/>
  <c r="BD41" i="1"/>
  <c r="BG41" i="1"/>
  <c r="BJ41" i="1"/>
  <c r="BK41" i="1"/>
  <c r="BL41" i="1"/>
  <c r="BM41" i="1"/>
  <c r="A42" i="1"/>
  <c r="BD42" i="1"/>
  <c r="BG42" i="1"/>
  <c r="BJ42" i="1"/>
  <c r="BK42" i="1"/>
  <c r="BL42" i="1"/>
  <c r="BM42" i="1"/>
  <c r="A43" i="1"/>
  <c r="E43" i="1"/>
  <c r="H43" i="1"/>
  <c r="K43" i="1"/>
  <c r="N43" i="1"/>
  <c r="Q43" i="1"/>
  <c r="T43" i="1"/>
  <c r="W43" i="1"/>
  <c r="Z43" i="1"/>
  <c r="AC43" i="1"/>
  <c r="AF43" i="1"/>
  <c r="AI43" i="1"/>
  <c r="AL43" i="1"/>
  <c r="AO43" i="1"/>
  <c r="AR43" i="1"/>
  <c r="AU43" i="1"/>
  <c r="AX43" i="1"/>
  <c r="BA43" i="1"/>
  <c r="BD43" i="1"/>
  <c r="BG43" i="1"/>
  <c r="BJ43" i="1"/>
  <c r="BK43" i="1"/>
  <c r="BL43" i="1"/>
  <c r="BM43" i="1"/>
  <c r="A44" i="1"/>
  <c r="BD44" i="1"/>
  <c r="BG44" i="1"/>
  <c r="BJ44" i="1"/>
  <c r="BK44" i="1"/>
  <c r="BL44" i="1"/>
  <c r="BM44" i="1"/>
  <c r="A45" i="1"/>
  <c r="BD45" i="1"/>
  <c r="BG45" i="1"/>
  <c r="BJ45" i="1"/>
  <c r="BK45" i="1"/>
  <c r="BL45" i="1"/>
  <c r="BM45" i="1"/>
  <c r="A46" i="1"/>
  <c r="E46" i="1"/>
  <c r="H46" i="1"/>
  <c r="K46" i="1"/>
  <c r="N46" i="1"/>
  <c r="Q46" i="1"/>
  <c r="T46" i="1"/>
  <c r="W46" i="1"/>
  <c r="Z46" i="1"/>
  <c r="AC46" i="1"/>
  <c r="AF46" i="1"/>
  <c r="AI46" i="1"/>
  <c r="AL46" i="1"/>
  <c r="AO46" i="1"/>
  <c r="AR46" i="1"/>
  <c r="AU46" i="1"/>
  <c r="AX46" i="1"/>
  <c r="BA46" i="1"/>
  <c r="BD46" i="1"/>
  <c r="BG46" i="1"/>
  <c r="BJ46" i="1"/>
  <c r="BK46" i="1"/>
  <c r="BL46" i="1"/>
  <c r="BM46" i="1"/>
  <c r="A47" i="1"/>
  <c r="E47" i="1"/>
  <c r="H47" i="1"/>
  <c r="K47" i="1"/>
  <c r="N47" i="1"/>
  <c r="Q47" i="1"/>
  <c r="T47" i="1"/>
  <c r="W47" i="1"/>
  <c r="Z47" i="1"/>
  <c r="AC47" i="1"/>
  <c r="AF47" i="1"/>
  <c r="AI47" i="1"/>
  <c r="AL47" i="1"/>
  <c r="AO47" i="1"/>
  <c r="AR47" i="1"/>
  <c r="AU47" i="1"/>
  <c r="AX47" i="1"/>
  <c r="BA47" i="1"/>
  <c r="BD47" i="1"/>
  <c r="BG47" i="1"/>
  <c r="BJ47" i="1"/>
  <c r="BK47" i="1"/>
  <c r="BL47" i="1"/>
  <c r="BM47" i="1"/>
  <c r="A48" i="1"/>
  <c r="BD48" i="1"/>
  <c r="BG48" i="1"/>
  <c r="BJ48" i="1"/>
  <c r="BK48" i="1"/>
  <c r="BL48" i="1"/>
  <c r="BM48" i="1"/>
  <c r="A49" i="1"/>
  <c r="E49" i="1"/>
  <c r="H49" i="1"/>
  <c r="K49" i="1"/>
  <c r="N49" i="1"/>
  <c r="Q49" i="1"/>
  <c r="T49" i="1"/>
  <c r="W49" i="1"/>
  <c r="Z49" i="1"/>
  <c r="AC49" i="1"/>
  <c r="AF49" i="1"/>
  <c r="AI49" i="1"/>
  <c r="AL49" i="1"/>
  <c r="AO49" i="1"/>
  <c r="AR49" i="1"/>
  <c r="AU49" i="1"/>
  <c r="AX49" i="1"/>
  <c r="BA49" i="1"/>
  <c r="BD49" i="1"/>
  <c r="BG49" i="1"/>
  <c r="BJ49" i="1"/>
  <c r="BK49" i="1"/>
  <c r="BL49" i="1"/>
  <c r="BM49" i="1"/>
  <c r="A50" i="1"/>
  <c r="E50" i="1"/>
  <c r="H50" i="1"/>
  <c r="K50" i="1"/>
  <c r="N50" i="1"/>
  <c r="Q50" i="1"/>
  <c r="T50" i="1"/>
  <c r="W50" i="1"/>
  <c r="Z50" i="1"/>
  <c r="AC50" i="1"/>
  <c r="AF50" i="1"/>
  <c r="AI50" i="1"/>
  <c r="AL50" i="1"/>
  <c r="AO50" i="1"/>
  <c r="AR50" i="1"/>
  <c r="AU50" i="1"/>
  <c r="AX50" i="1"/>
  <c r="BA50" i="1"/>
  <c r="BD50" i="1"/>
  <c r="BG50" i="1"/>
  <c r="BJ50" i="1"/>
  <c r="BK50" i="1"/>
  <c r="BL50" i="1"/>
  <c r="BM50" i="1"/>
  <c r="A51" i="1"/>
  <c r="E51" i="1"/>
  <c r="H51" i="1"/>
  <c r="K51" i="1"/>
  <c r="N51" i="1"/>
  <c r="Q51" i="1"/>
  <c r="T51" i="1"/>
  <c r="W51" i="1"/>
  <c r="Z51" i="1"/>
  <c r="AC51" i="1"/>
  <c r="AF51" i="1"/>
  <c r="AI51" i="1"/>
  <c r="AL51" i="1"/>
  <c r="AO51" i="1"/>
  <c r="AR51" i="1"/>
  <c r="AU51" i="1"/>
  <c r="AX51" i="1"/>
  <c r="BA51" i="1"/>
  <c r="BD51" i="1"/>
  <c r="BG51" i="1"/>
  <c r="BJ51" i="1"/>
  <c r="BK51" i="1"/>
  <c r="BL51" i="1"/>
  <c r="BM51" i="1"/>
  <c r="A52" i="1"/>
  <c r="E52" i="1"/>
  <c r="H52" i="1"/>
  <c r="K52" i="1"/>
  <c r="N52" i="1"/>
  <c r="Q52" i="1"/>
  <c r="T52" i="1"/>
  <c r="W52" i="1"/>
  <c r="Z52" i="1"/>
  <c r="AC52" i="1"/>
  <c r="AF52" i="1"/>
  <c r="AI52" i="1"/>
  <c r="AL52" i="1"/>
  <c r="AO52" i="1"/>
  <c r="AR52" i="1"/>
  <c r="AU52" i="1"/>
  <c r="AX52" i="1"/>
  <c r="BA52" i="1"/>
  <c r="BD52" i="1"/>
  <c r="BG52" i="1"/>
  <c r="BJ52" i="1"/>
  <c r="BK52" i="1"/>
  <c r="BL52" i="1"/>
  <c r="BM52" i="1"/>
  <c r="A53" i="1"/>
  <c r="E53" i="1"/>
  <c r="H53" i="1"/>
  <c r="K53" i="1"/>
  <c r="N53" i="1"/>
  <c r="Q53" i="1"/>
  <c r="T53" i="1"/>
  <c r="W53" i="1"/>
  <c r="Z53" i="1"/>
  <c r="AC53" i="1"/>
  <c r="AF53" i="1"/>
  <c r="AI53" i="1"/>
  <c r="AL53" i="1"/>
  <c r="AO53" i="1"/>
  <c r="AR53" i="1"/>
  <c r="AU53" i="1"/>
  <c r="AX53" i="1"/>
  <c r="BA53" i="1"/>
  <c r="BD53" i="1"/>
  <c r="BG53" i="1"/>
  <c r="BJ53" i="1"/>
  <c r="BK53" i="1"/>
  <c r="BL53" i="1"/>
  <c r="BM53" i="1"/>
  <c r="A54" i="1"/>
  <c r="E54" i="1"/>
  <c r="H54" i="1"/>
  <c r="K54" i="1"/>
  <c r="N54" i="1"/>
  <c r="Q54" i="1"/>
  <c r="T54" i="1"/>
  <c r="W54" i="1"/>
  <c r="Z54" i="1"/>
  <c r="AC54" i="1"/>
  <c r="AF54" i="1"/>
  <c r="AI54" i="1"/>
  <c r="AL54" i="1"/>
  <c r="AO54" i="1"/>
  <c r="AR54" i="1"/>
  <c r="AU54" i="1"/>
  <c r="AX54" i="1"/>
  <c r="BA54" i="1"/>
  <c r="BD54" i="1"/>
  <c r="BG54" i="1"/>
  <c r="BJ54" i="1"/>
  <c r="BK54" i="1"/>
  <c r="BL54" i="1"/>
  <c r="BM54" i="1"/>
  <c r="A55" i="1"/>
  <c r="E55" i="1"/>
  <c r="H55" i="1"/>
  <c r="K55" i="1"/>
  <c r="N55" i="1"/>
  <c r="Q55" i="1"/>
  <c r="T55" i="1"/>
  <c r="W55" i="1"/>
  <c r="Z55" i="1"/>
  <c r="AC55" i="1"/>
  <c r="AF55" i="1"/>
  <c r="AI55" i="1"/>
  <c r="AL55" i="1"/>
  <c r="AO55" i="1"/>
  <c r="AR55" i="1"/>
  <c r="AU55" i="1"/>
  <c r="AX55" i="1"/>
  <c r="BA55" i="1"/>
  <c r="BD55" i="1"/>
  <c r="BG55" i="1"/>
  <c r="BJ55" i="1"/>
  <c r="BK55" i="1"/>
  <c r="BL55" i="1"/>
  <c r="BM55" i="1"/>
  <c r="A56" i="1"/>
  <c r="E56" i="1"/>
  <c r="H56" i="1"/>
  <c r="K56" i="1"/>
  <c r="N56" i="1"/>
  <c r="Q56" i="1"/>
  <c r="T56" i="1"/>
  <c r="W56" i="1"/>
  <c r="Z56" i="1"/>
  <c r="AC56" i="1"/>
  <c r="AF56" i="1"/>
  <c r="AI56" i="1"/>
  <c r="AL56" i="1"/>
  <c r="AO56" i="1"/>
  <c r="AR56" i="1"/>
  <c r="AU56" i="1"/>
  <c r="AX56" i="1"/>
  <c r="BA56" i="1"/>
  <c r="BD56" i="1"/>
  <c r="BG56" i="1"/>
  <c r="BJ56" i="1"/>
  <c r="BK56" i="1"/>
  <c r="BL56" i="1"/>
  <c r="BM56" i="1"/>
  <c r="A57" i="1"/>
  <c r="E57" i="1"/>
  <c r="H57" i="1"/>
  <c r="K57" i="1"/>
  <c r="N57" i="1"/>
  <c r="Q57" i="1"/>
  <c r="T57" i="1"/>
  <c r="W57" i="1"/>
  <c r="Z57" i="1"/>
  <c r="AC57" i="1"/>
  <c r="AF57" i="1"/>
  <c r="AI57" i="1"/>
  <c r="AL57" i="1"/>
  <c r="AO57" i="1"/>
  <c r="AR57" i="1"/>
  <c r="AU57" i="1"/>
  <c r="AX57" i="1"/>
  <c r="BA57" i="1"/>
  <c r="BD57" i="1"/>
  <c r="BG57" i="1"/>
  <c r="BJ57" i="1"/>
  <c r="BK57" i="1"/>
  <c r="BL57" i="1"/>
  <c r="BM57" i="1"/>
  <c r="A58" i="1"/>
  <c r="E58" i="1"/>
  <c r="H58" i="1"/>
  <c r="K58" i="1"/>
  <c r="N58" i="1"/>
  <c r="Q58" i="1"/>
  <c r="T58" i="1"/>
  <c r="W58" i="1"/>
  <c r="Z58" i="1"/>
  <c r="AC58" i="1"/>
  <c r="AF58" i="1"/>
  <c r="AI58" i="1"/>
  <c r="AL58" i="1"/>
  <c r="AO58" i="1"/>
  <c r="AR58" i="1"/>
  <c r="AU58" i="1"/>
  <c r="AX58" i="1"/>
  <c r="BA58" i="1"/>
  <c r="BD58" i="1"/>
  <c r="BG58" i="1"/>
  <c r="BJ58" i="1"/>
  <c r="BK58" i="1"/>
  <c r="BL58" i="1"/>
  <c r="BM58" i="1"/>
  <c r="A59" i="1"/>
  <c r="E59" i="1"/>
  <c r="H59" i="1"/>
  <c r="K59" i="1"/>
  <c r="N59" i="1"/>
  <c r="Q59" i="1"/>
  <c r="T59" i="1"/>
  <c r="W59" i="1"/>
  <c r="Z59" i="1"/>
  <c r="AC59" i="1"/>
  <c r="AF59" i="1"/>
  <c r="AI59" i="1"/>
  <c r="AL59" i="1"/>
  <c r="AO59" i="1"/>
  <c r="AR59" i="1"/>
  <c r="AU59" i="1"/>
  <c r="AX59" i="1"/>
  <c r="BA59" i="1"/>
  <c r="BD59" i="1"/>
  <c r="BG59" i="1"/>
  <c r="BJ59" i="1"/>
  <c r="BK59" i="1"/>
  <c r="BL59" i="1"/>
  <c r="BM59" i="1"/>
  <c r="A60" i="1"/>
  <c r="E60" i="1"/>
  <c r="H60" i="1"/>
  <c r="K60" i="1"/>
  <c r="N60" i="1"/>
  <c r="Q60" i="1"/>
  <c r="T60" i="1"/>
  <c r="W60" i="1"/>
  <c r="Z60" i="1"/>
  <c r="AC60" i="1"/>
  <c r="AF60" i="1"/>
  <c r="AI60" i="1"/>
  <c r="AL60" i="1"/>
  <c r="AO60" i="1"/>
  <c r="AR60" i="1"/>
  <c r="AU60" i="1"/>
  <c r="AX60" i="1"/>
  <c r="BA60" i="1"/>
  <c r="BD60" i="1"/>
  <c r="BG60" i="1"/>
  <c r="BJ60" i="1"/>
  <c r="BK60" i="1"/>
  <c r="BL60" i="1"/>
  <c r="BM60" i="1"/>
  <c r="A61" i="1"/>
  <c r="E61" i="1"/>
  <c r="H61" i="1"/>
  <c r="K61" i="1"/>
  <c r="N61" i="1"/>
  <c r="Q61" i="1"/>
  <c r="T61" i="1"/>
  <c r="W61" i="1"/>
  <c r="Z61" i="1"/>
  <c r="AC61" i="1"/>
  <c r="AF61" i="1"/>
  <c r="AI61" i="1"/>
  <c r="AL61" i="1"/>
  <c r="AO61" i="1"/>
  <c r="AR61" i="1"/>
  <c r="AU61" i="1"/>
  <c r="AX61" i="1"/>
  <c r="BA61" i="1"/>
  <c r="BD61" i="1"/>
  <c r="BG61" i="1"/>
  <c r="BJ61" i="1"/>
  <c r="BK61" i="1"/>
  <c r="BL61" i="1"/>
  <c r="BM61" i="1"/>
  <c r="A62" i="1"/>
  <c r="E62" i="1"/>
  <c r="H62" i="1"/>
  <c r="K62" i="1"/>
  <c r="N62" i="1"/>
  <c r="Q62" i="1"/>
  <c r="T62" i="1"/>
  <c r="W62" i="1"/>
  <c r="Z62" i="1"/>
  <c r="AC62" i="1"/>
  <c r="AF62" i="1"/>
  <c r="AI62" i="1"/>
  <c r="AL62" i="1"/>
  <c r="AO62" i="1"/>
  <c r="AR62" i="1"/>
  <c r="AU62" i="1"/>
  <c r="AX62" i="1"/>
  <c r="BA62" i="1"/>
  <c r="BD62" i="1"/>
  <c r="BG62" i="1"/>
  <c r="BJ62" i="1"/>
  <c r="BK62" i="1"/>
  <c r="BL62" i="1"/>
  <c r="BM62" i="1"/>
  <c r="A63" i="1"/>
  <c r="BJ63" i="1"/>
  <c r="BK63" i="1"/>
  <c r="BL63" i="1"/>
  <c r="BM63" i="1"/>
  <c r="A64" i="1"/>
  <c r="E64" i="1"/>
  <c r="H64" i="1"/>
  <c r="K64" i="1"/>
  <c r="N64" i="1"/>
  <c r="Q64" i="1"/>
  <c r="T64" i="1"/>
  <c r="W64" i="1"/>
  <c r="Z64" i="1"/>
  <c r="AC64" i="1"/>
  <c r="AF64" i="1"/>
  <c r="AI64" i="1"/>
  <c r="AL64" i="1"/>
  <c r="AO64" i="1"/>
  <c r="AR64" i="1"/>
  <c r="AU64" i="1"/>
  <c r="AX64" i="1"/>
  <c r="BA64" i="1"/>
  <c r="BD64" i="1"/>
  <c r="BG64" i="1"/>
  <c r="BJ64" i="1"/>
  <c r="BK64" i="1"/>
  <c r="BL64" i="1"/>
  <c r="BM64" i="1"/>
  <c r="A65" i="1"/>
  <c r="E65" i="1"/>
  <c r="H65" i="1"/>
  <c r="K65" i="1"/>
  <c r="N65" i="1"/>
  <c r="Q65" i="1"/>
  <c r="T65" i="1"/>
  <c r="W65" i="1"/>
  <c r="Z65" i="1"/>
  <c r="AC65" i="1"/>
  <c r="AF65" i="1"/>
  <c r="AI65" i="1"/>
  <c r="AL65" i="1"/>
  <c r="AO65" i="1"/>
  <c r="AR65" i="1"/>
  <c r="AU65" i="1"/>
  <c r="AX65" i="1"/>
  <c r="BA65" i="1"/>
  <c r="BD65" i="1"/>
  <c r="BG65" i="1"/>
  <c r="BJ65" i="1"/>
  <c r="BK65" i="1"/>
  <c r="BL65" i="1"/>
  <c r="BM65" i="1"/>
  <c r="A66" i="1"/>
  <c r="BD66" i="1"/>
  <c r="BG66" i="1"/>
  <c r="BJ66" i="1"/>
  <c r="BK66" i="1"/>
  <c r="BL66" i="1"/>
  <c r="BM66" i="1"/>
  <c r="A67" i="1"/>
  <c r="BJ67" i="1"/>
  <c r="BK67" i="1"/>
  <c r="BL67" i="1"/>
  <c r="BM67" i="1"/>
  <c r="A68" i="1"/>
  <c r="E68" i="1"/>
  <c r="H68" i="1"/>
  <c r="K68" i="1"/>
  <c r="N68" i="1"/>
  <c r="Q68" i="1"/>
  <c r="T68" i="1"/>
  <c r="W68" i="1"/>
  <c r="Z68" i="1"/>
  <c r="AC68" i="1"/>
  <c r="AF68" i="1"/>
  <c r="AI68" i="1"/>
  <c r="AL68" i="1"/>
  <c r="AO68" i="1"/>
  <c r="AR68" i="1"/>
  <c r="AU68" i="1"/>
  <c r="AX68" i="1"/>
  <c r="BA68" i="1"/>
  <c r="BD68" i="1"/>
  <c r="BG68" i="1"/>
  <c r="BJ68" i="1"/>
  <c r="BK68" i="1"/>
  <c r="BL68" i="1"/>
  <c r="BM68" i="1"/>
  <c r="A69" i="1"/>
  <c r="E69" i="1"/>
  <c r="H69" i="1"/>
  <c r="K69" i="1"/>
  <c r="N69" i="1"/>
  <c r="Q69" i="1"/>
  <c r="T69" i="1"/>
  <c r="W69" i="1"/>
  <c r="Z69" i="1"/>
  <c r="AC69" i="1"/>
  <c r="AF69" i="1"/>
  <c r="AI69" i="1"/>
  <c r="AL69" i="1"/>
  <c r="AO69" i="1"/>
  <c r="AR69" i="1"/>
  <c r="AU69" i="1"/>
  <c r="AX69" i="1"/>
  <c r="BA69" i="1"/>
  <c r="BD69" i="1"/>
  <c r="BG69" i="1"/>
  <c r="BJ69" i="1"/>
  <c r="BK69" i="1"/>
  <c r="BL69" i="1"/>
  <c r="BM69" i="1"/>
  <c r="A70" i="1"/>
  <c r="BJ70" i="1"/>
  <c r="BK70" i="1"/>
  <c r="BL70" i="1"/>
  <c r="BM70" i="1"/>
  <c r="A71" i="1"/>
  <c r="E71" i="1"/>
  <c r="H71" i="1"/>
  <c r="K71" i="1"/>
  <c r="N71" i="1"/>
  <c r="Q71" i="1"/>
  <c r="T71" i="1"/>
  <c r="W71" i="1"/>
  <c r="Z71" i="1"/>
  <c r="AC71" i="1"/>
  <c r="AF71" i="1"/>
  <c r="AI71" i="1"/>
  <c r="AL71" i="1"/>
  <c r="AO71" i="1"/>
  <c r="AR71" i="1"/>
  <c r="AU71" i="1"/>
  <c r="AX71" i="1"/>
  <c r="BA71" i="1"/>
  <c r="BD71" i="1"/>
  <c r="BG71" i="1"/>
  <c r="BJ71" i="1"/>
  <c r="BK71" i="1"/>
  <c r="BL71" i="1"/>
  <c r="BM71" i="1"/>
  <c r="A72" i="1"/>
  <c r="E72" i="1"/>
  <c r="H72" i="1"/>
  <c r="K72" i="1"/>
  <c r="N72" i="1"/>
  <c r="Q72" i="1"/>
  <c r="T72" i="1"/>
  <c r="W72" i="1"/>
  <c r="Z72" i="1"/>
  <c r="AC72" i="1"/>
  <c r="AF72" i="1"/>
  <c r="AI72" i="1"/>
  <c r="AL72" i="1"/>
  <c r="AO72" i="1"/>
  <c r="AR72" i="1"/>
  <c r="AU72" i="1"/>
  <c r="AX72" i="1"/>
  <c r="BA72" i="1"/>
  <c r="BD72" i="1"/>
  <c r="BG72" i="1"/>
  <c r="BJ72" i="1"/>
  <c r="BK72" i="1"/>
  <c r="BL72" i="1"/>
  <c r="BM72" i="1"/>
  <c r="A73" i="1"/>
  <c r="BD73" i="1"/>
  <c r="BG73" i="1"/>
  <c r="BJ73" i="1"/>
  <c r="BK73" i="1"/>
  <c r="BL73" i="1"/>
  <c r="BM73" i="1"/>
  <c r="E74" i="1"/>
  <c r="H74" i="1"/>
  <c r="K74" i="1"/>
  <c r="N74" i="1"/>
  <c r="Q74" i="1"/>
  <c r="T74" i="1"/>
  <c r="W74" i="1"/>
  <c r="Z74" i="1"/>
  <c r="AC74" i="1"/>
  <c r="AF74" i="1"/>
  <c r="AI74" i="1"/>
  <c r="AL74" i="1"/>
  <c r="AO74" i="1"/>
  <c r="AR74" i="1"/>
  <c r="AU74" i="1"/>
  <c r="AX74" i="1"/>
  <c r="BA74" i="1"/>
  <c r="BD74" i="1"/>
  <c r="BG74" i="1"/>
  <c r="BJ74" i="1"/>
  <c r="BK74" i="1"/>
  <c r="BL74" i="1"/>
  <c r="BM74" i="1"/>
  <c r="E75" i="1"/>
  <c r="H75" i="1"/>
  <c r="K75" i="1"/>
  <c r="N75" i="1"/>
  <c r="Q75" i="1"/>
  <c r="T75" i="1"/>
  <c r="W75" i="1"/>
  <c r="Z75" i="1"/>
  <c r="AC75" i="1"/>
  <c r="AF75" i="1"/>
  <c r="AI75" i="1"/>
  <c r="AL75" i="1"/>
  <c r="AO75" i="1"/>
  <c r="AR75" i="1"/>
  <c r="AU75" i="1"/>
  <c r="AX75" i="1"/>
  <c r="BA75" i="1"/>
  <c r="BD75" i="1"/>
  <c r="BG75" i="1"/>
  <c r="BJ75" i="1"/>
  <c r="BK75" i="1"/>
  <c r="BL75" i="1"/>
  <c r="BM75" i="1"/>
  <c r="C76" i="1"/>
  <c r="D76" i="1"/>
  <c r="E76" i="1"/>
  <c r="F76" i="1"/>
  <c r="G76" i="1"/>
  <c r="H76" i="1"/>
  <c r="I76" i="1"/>
  <c r="J76" i="1"/>
  <c r="K76" i="1"/>
  <c r="L76" i="1"/>
  <c r="M76" i="1"/>
  <c r="N76" i="1"/>
  <c r="O76" i="1"/>
  <c r="P76" i="1"/>
  <c r="Q76" i="1"/>
  <c r="R76" i="1"/>
  <c r="S76" i="1"/>
  <c r="T76" i="1"/>
  <c r="U76" i="1"/>
  <c r="V76" i="1"/>
  <c r="W76" i="1"/>
  <c r="X76" i="1"/>
  <c r="Y76" i="1"/>
  <c r="Z76" i="1"/>
  <c r="AA76" i="1"/>
  <c r="AB76" i="1"/>
  <c r="AC76" i="1"/>
  <c r="AD76" i="1"/>
  <c r="AE76" i="1"/>
  <c r="AF76" i="1"/>
  <c r="AG76" i="1"/>
  <c r="AH76" i="1"/>
  <c r="AI76" i="1"/>
  <c r="AJ76" i="1"/>
  <c r="AK76" i="1"/>
  <c r="AL76" i="1"/>
  <c r="AM76" i="1"/>
  <c r="AN76" i="1"/>
  <c r="AO76" i="1"/>
  <c r="AP76" i="1"/>
  <c r="AQ76" i="1"/>
  <c r="AR76" i="1"/>
  <c r="AS76" i="1"/>
  <c r="AT76" i="1"/>
  <c r="AU76" i="1"/>
  <c r="AV76" i="1"/>
  <c r="AW76" i="1"/>
  <c r="AX76" i="1"/>
  <c r="AY76" i="1"/>
  <c r="AZ76" i="1"/>
  <c r="BA76" i="1"/>
  <c r="BB76" i="1"/>
  <c r="BC76" i="1"/>
  <c r="BD76" i="1"/>
  <c r="BE76" i="1"/>
  <c r="BF76" i="1"/>
  <c r="BG76" i="1"/>
  <c r="BH76" i="1"/>
  <c r="BI76" i="1"/>
  <c r="BJ76" i="1"/>
  <c r="BK76" i="1"/>
  <c r="BL76" i="1"/>
  <c r="BM76" i="1"/>
</calcChain>
</file>

<file path=xl/sharedStrings.xml><?xml version="1.0" encoding="utf-8"?>
<sst xmlns="http://schemas.openxmlformats.org/spreadsheetml/2006/main" count="1141" uniqueCount="182">
  <si>
    <t>Rangers Sportgang -90 Pistepörssi kaikki kaudet</t>
  </si>
  <si>
    <t xml:space="preserve"> </t>
  </si>
  <si>
    <t>96-97/ 2-Div</t>
  </si>
  <si>
    <t>97-98/ 2-Div</t>
  </si>
  <si>
    <t>98-99/ Valio</t>
  </si>
  <si>
    <t>99-00/ 2-Div</t>
  </si>
  <si>
    <t>00-01/ 2-Div</t>
  </si>
  <si>
    <t>01-02/ 3-Div</t>
  </si>
  <si>
    <t>02-03/ 2-Div</t>
  </si>
  <si>
    <t>03-04/ 2-Div</t>
  </si>
  <si>
    <t>04-05/Valio</t>
  </si>
  <si>
    <t>05-06/Valio</t>
  </si>
  <si>
    <t>06-07/Valio</t>
  </si>
  <si>
    <t>07-08/ 2-Div</t>
  </si>
  <si>
    <t>08-09/ Valio</t>
  </si>
  <si>
    <t>09-10/ Valio</t>
  </si>
  <si>
    <t>10-11/ Valio</t>
  </si>
  <si>
    <t>11-12/ Valio</t>
  </si>
  <si>
    <t>12-13/ Valio</t>
  </si>
  <si>
    <t>13-14/ Valio</t>
  </si>
  <si>
    <t>14-15/ SM</t>
  </si>
  <si>
    <t>15-16/ SM</t>
  </si>
  <si>
    <t>Nimi</t>
  </si>
  <si>
    <t>M</t>
  </si>
  <si>
    <t>S</t>
  </si>
  <si>
    <t>Y</t>
  </si>
  <si>
    <t>Yht</t>
  </si>
  <si>
    <t>Auresto Toma</t>
  </si>
  <si>
    <t>Närvä Harri</t>
  </si>
  <si>
    <t>Hokkanen Mika</t>
  </si>
  <si>
    <t>Pölönen Mikko</t>
  </si>
  <si>
    <t>Määttä Antti</t>
  </si>
  <si>
    <t>Happonen Pasi</t>
  </si>
  <si>
    <t>Hiukkamäki Jarmo</t>
  </si>
  <si>
    <t>Pitkänen Saku</t>
  </si>
  <si>
    <t>Pelkonen Sami</t>
  </si>
  <si>
    <t>Ikäläinen Ari</t>
  </si>
  <si>
    <t>Ilmoniemi Kari</t>
  </si>
  <si>
    <t>Vuorio Jyrki</t>
  </si>
  <si>
    <t>Elo Sami</t>
  </si>
  <si>
    <t>Haapasaari Pentti</t>
  </si>
  <si>
    <t>Kuosmanen Timo</t>
  </si>
  <si>
    <t>Lehtinen Sami</t>
  </si>
  <si>
    <t>Mertanen Mikko</t>
  </si>
  <si>
    <t>Lauanne Ismo</t>
  </si>
  <si>
    <t>Hirvonen Tuomo</t>
  </si>
  <si>
    <t>Turpeinen Mika (r.i.p)</t>
  </si>
  <si>
    <t>Parkkila Timo</t>
  </si>
  <si>
    <t>Kollanus Mika</t>
  </si>
  <si>
    <t>Kurjenmäki Henri</t>
  </si>
  <si>
    <t>Weckman Janne</t>
  </si>
  <si>
    <t>Stenman Niko</t>
  </si>
  <si>
    <t>Auresto Tero</t>
  </si>
  <si>
    <t>Raunistola Marko</t>
  </si>
  <si>
    <t>Kämäräinen Janne</t>
  </si>
  <si>
    <t>Mäkilä Risto</t>
  </si>
  <si>
    <t>Jänkävaara Tomi</t>
  </si>
  <si>
    <t>Pekonen Jari (r.i.p)</t>
  </si>
  <si>
    <t>Juronen Rauno</t>
  </si>
  <si>
    <t>Manner Marko</t>
  </si>
  <si>
    <t>Ronni Kari</t>
  </si>
  <si>
    <t>Nieminen Ville</t>
  </si>
  <si>
    <t>Oksa Pietari</t>
  </si>
  <si>
    <t>Tuovinen Tomi</t>
  </si>
  <si>
    <t>Pokka Pasi</t>
  </si>
  <si>
    <t>Melava Marko (r.i.p)</t>
  </si>
  <si>
    <t>Rötkö Jami</t>
  </si>
  <si>
    <t>Koskela Jussi</t>
  </si>
  <si>
    <t>Haapasaari Mika</t>
  </si>
  <si>
    <t>Halonen Mika</t>
  </si>
  <si>
    <t>Koskela Jesse</t>
  </si>
  <si>
    <t>Laitinen Tomi</t>
  </si>
  <si>
    <t>Hyppönen Mauri</t>
  </si>
  <si>
    <t>Lehtola Juha</t>
  </si>
  <si>
    <t>Purmonen Timo</t>
  </si>
  <si>
    <t>Kuhlström Kim</t>
  </si>
  <si>
    <t>Pulkkinen Toni</t>
  </si>
  <si>
    <t>Jokinen Juha-Pekka</t>
  </si>
  <si>
    <t>Elo Mika</t>
  </si>
  <si>
    <t>Päivinen Jarno</t>
  </si>
  <si>
    <t>Rautaruoho Janne</t>
  </si>
  <si>
    <t>Vesikko Henri</t>
  </si>
  <si>
    <t>Oittinen Harri</t>
  </si>
  <si>
    <t>Tuominen Sami</t>
  </si>
  <si>
    <t>Lahtinen Mika</t>
  </si>
  <si>
    <t>Karjalainen Jyri</t>
  </si>
  <si>
    <t>Norrena Henrik</t>
  </si>
  <si>
    <t>Virtanen Miikka</t>
  </si>
  <si>
    <t>Böök Miikka</t>
  </si>
  <si>
    <t>Krylov Maxim</t>
  </si>
  <si>
    <t>Mursu Harri</t>
  </si>
  <si>
    <t>Mäki Henri</t>
  </si>
  <si>
    <t>Brandes Lasse</t>
  </si>
  <si>
    <t>Haapalahti Juha (r.i.p)</t>
  </si>
  <si>
    <t>Hakkarainen Veijo</t>
  </si>
  <si>
    <t>Lukkari Juhani</t>
  </si>
  <si>
    <t>Sij ▾</t>
  </si>
  <si>
    <t>Pelaaja</t>
  </si>
  <si>
    <t>Joukkue</t>
  </si>
  <si>
    <t>O</t>
  </si>
  <si>
    <t>P</t>
  </si>
  <si>
    <t>SIIVIKKO PANU</t>
  </si>
  <si>
    <t>MaRaMa</t>
  </si>
  <si>
    <t>LILJA PETRI</t>
  </si>
  <si>
    <t>LoPeTo</t>
  </si>
  <si>
    <t>TÄHTINEN JUUSO</t>
  </si>
  <si>
    <t>Oulunkylän Ducks</t>
  </si>
  <si>
    <t>GRÖNROOS TOMI</t>
  </si>
  <si>
    <t>VIKSTRÖM PASI</t>
  </si>
  <si>
    <t>PERTTILÄ JUHO</t>
  </si>
  <si>
    <t>LAAKSO JANNE</t>
  </si>
  <si>
    <t>PERTTILÄ JUUSO</t>
  </si>
  <si>
    <t>HANKKIO JUHO</t>
  </si>
  <si>
    <t>HIFK</t>
  </si>
  <si>
    <t>GRÖHN JORI</t>
  </si>
  <si>
    <t>KULLBERG TONI</t>
  </si>
  <si>
    <t>Coyotes</t>
  </si>
  <si>
    <t>HEINILÄ TEEMU</t>
  </si>
  <si>
    <t>HOLMBERG ALEKSI</t>
  </si>
  <si>
    <t>SALMELA PASI</t>
  </si>
  <si>
    <t>City Horo</t>
  </si>
  <si>
    <t>HOLMSTRÖM JOHNNY</t>
  </si>
  <si>
    <t>ToBK</t>
  </si>
  <si>
    <t>TÄHKÄ JANNE</t>
  </si>
  <si>
    <t>MÄLLINEN SAMI</t>
  </si>
  <si>
    <t>GRÖHN JARNO</t>
  </si>
  <si>
    <t>VAINIO LENNI</t>
  </si>
  <si>
    <t>RAJALA JUHA</t>
  </si>
  <si>
    <t>BJÖRKSKOG STEFAN</t>
  </si>
  <si>
    <t>ROUHIAINEN TOMI</t>
  </si>
  <si>
    <t>ANSAS ANTTI</t>
  </si>
  <si>
    <t>TSCHAPLIN TONY</t>
  </si>
  <si>
    <t>KEMPPAINEN PETRI</t>
  </si>
  <si>
    <t>KRYLOV MAXIM</t>
  </si>
  <si>
    <t>PERTTILÄ NIKO</t>
  </si>
  <si>
    <t>OJA ARI-PEKKA</t>
  </si>
  <si>
    <t>HEINISTÖ PASI</t>
  </si>
  <si>
    <t>ANNALA JOUNI-JUKKA</t>
  </si>
  <si>
    <t>HÄNNINEN TUUKKA</t>
  </si>
  <si>
    <t>NURMIO JARI-PEKKA</t>
  </si>
  <si>
    <t>ROUHIAINEN SAMPSA</t>
  </si>
  <si>
    <t>SAARNI TEEMU</t>
  </si>
  <si>
    <t>VALKONEN VILLE</t>
  </si>
  <si>
    <t>NEIMO MARKUS</t>
  </si>
  <si>
    <t>YRJÄNÄ JUHA</t>
  </si>
  <si>
    <t>LINDROOS DANIEL</t>
  </si>
  <si>
    <t>NUOLIOJA MARKUS</t>
  </si>
  <si>
    <t>HINTIKKA JUSSI</t>
  </si>
  <si>
    <t>TURKKA HEIKKI</t>
  </si>
  <si>
    <t>PENTTINEN JARNO</t>
  </si>
  <si>
    <t>POUTANEN PANU</t>
  </si>
  <si>
    <t>HOKKANEN MIKA</t>
  </si>
  <si>
    <t>Rangers</t>
  </si>
  <si>
    <t>EKHOLM KIM</t>
  </si>
  <si>
    <t>HOLMBERG OSKARI</t>
  </si>
  <si>
    <t>SELKÄLÄ ATSO</t>
  </si>
  <si>
    <t>MANNINEN PETRI</t>
  </si>
  <si>
    <t>PERKIÖ KIMMO</t>
  </si>
  <si>
    <t>NYBLOM ERIC</t>
  </si>
  <si>
    <t>HEINILÄ TOMMI</t>
  </si>
  <si>
    <t>PUURTINEN SAMI</t>
  </si>
  <si>
    <t>JÄRVELÄ JARI</t>
  </si>
  <si>
    <t>WIRTANEN JONI</t>
  </si>
  <si>
    <t>AURESTO TOMA</t>
  </si>
  <si>
    <t>RAUTIAINEN MIKKO</t>
  </si>
  <si>
    <t>LINDROOS MATHIAS</t>
  </si>
  <si>
    <t>HALONEN MARKO</t>
  </si>
  <si>
    <t>PEKKALA JANNE</t>
  </si>
  <si>
    <t>TUOMINEN AKI</t>
  </si>
  <si>
    <t>TÖRNQVIST MAX</t>
  </si>
  <si>
    <t>VANHANEN JANI</t>
  </si>
  <si>
    <t>SAUKKOLA TONI</t>
  </si>
  <si>
    <t>BJÖRKMAN MIKAEL</t>
  </si>
  <si>
    <t>LÖKFORS TONY</t>
  </si>
  <si>
    <t>NUMMELIN EETU</t>
  </si>
  <si>
    <t>HÄNNINEN SAMI</t>
  </si>
  <si>
    <t>RÄBINÄ MIKKO</t>
  </si>
  <si>
    <t>HÖLTTÖ JANNE</t>
  </si>
  <si>
    <t>MÄKILÄ RISTO</t>
  </si>
  <si>
    <t>NÄRVÄ HARRI</t>
  </si>
  <si>
    <t>WALLIUS TIMO</t>
  </si>
  <si>
    <t>SAUKKO KIMMO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</si>
</sst>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indexed="8"/>
      <name val="Calibri"/>
      <family val="2"/>
    </font>
    <font>
      <sz val="10"/>
      <color indexed="8"/>
      <name val="Calibri"/>
      <family val="2"/>
    </font>
    <font>
      <b/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8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Fill="1"/>
    <xf numFmtId="0" fontId="0" fillId="3" borderId="0" xfId="0" applyFill="1"/>
    <xf numFmtId="0" fontId="0" fillId="0" borderId="1" xfId="0" applyFont="1" applyBorder="1"/>
    <xf numFmtId="0" fontId="0" fillId="0" borderId="1" xfId="0" applyFont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0" fillId="0" borderId="0" xfId="0" applyFont="1" applyBorder="1"/>
    <xf numFmtId="0" fontId="0" fillId="0" borderId="0" xfId="0" applyFont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2" fillId="3" borderId="0" xfId="0" applyFont="1" applyFill="1" applyBorder="1" applyAlignment="1">
      <alignment horizontal="center"/>
    </xf>
    <xf numFmtId="0" fontId="0" fillId="2" borderId="0" xfId="0" applyFill="1"/>
    <xf numFmtId="0" fontId="2" fillId="0" borderId="0" xfId="0" applyFont="1"/>
    <xf numFmtId="0" fontId="2" fillId="0" borderId="0" xfId="0" applyFont="1" applyFill="1"/>
    <xf numFmtId="0" fontId="2" fillId="3" borderId="0" xfId="0" applyFont="1" applyFill="1"/>
    <xf numFmtId="0" fontId="0" fillId="0" borderId="0" xfId="0" applyFont="1"/>
    <xf numFmtId="0" fontId="0" fillId="0" borderId="0" xfId="0" applyAlignment="1">
      <alignment wrapText="1"/>
    </xf>
    <xf numFmtId="0" fontId="1" fillId="2" borderId="0" xfId="0" applyFont="1" applyFill="1" applyBorder="1" applyAlignment="1">
      <alignment horizontal="center"/>
    </xf>
    <xf numFmtId="0" fontId="0" fillId="0" borderId="0" xfId="0" applyFont="1" applyBorder="1" applyAlignment="1"/>
    <xf numFmtId="0" fontId="0" fillId="0" borderId="0" xfId="0" applyAlignment="1"/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B775FF-BCBB-4462-89AB-F642C10BCE7F}">
  <dimension ref="A1:BM76"/>
  <sheetViews>
    <sheetView tabSelected="1" workbookViewId="0">
      <pane xSplit="2" ySplit="3" topLeftCell="C4" activePane="bottomRight" state="frozen"/>
      <selection pane="bottomRight" activeCell="B18" sqref="B18"/>
      <selection pane="bottomLeft" activeCell="A4" sqref="A4"/>
      <selection pane="topRight" activeCell="AD1" sqref="AD1"/>
    </sheetView>
  </sheetViews>
  <sheetFormatPr defaultRowHeight="15"/>
  <cols>
    <col min="1" max="1" width="4.42578125" customWidth="1"/>
    <col min="2" max="2" width="19.28515625" customWidth="1"/>
    <col min="3" max="44" width="3.7109375" customWidth="1"/>
    <col min="45" max="59" width="3.7109375" style="1" customWidth="1"/>
    <col min="60" max="61" width="3.5703125" style="1" customWidth="1"/>
    <col min="62" max="62" width="4.28515625" style="1" customWidth="1"/>
  </cols>
  <sheetData>
    <row r="1" spans="1:65">
      <c r="B1" s="20" t="s">
        <v>0</v>
      </c>
      <c r="C1" s="20"/>
      <c r="D1" s="20"/>
      <c r="E1" s="20"/>
      <c r="F1" s="20"/>
      <c r="G1" s="20"/>
      <c r="H1" s="20"/>
      <c r="I1" s="20"/>
      <c r="J1" s="20"/>
    </row>
    <row r="2" spans="1:65">
      <c r="A2" t="s">
        <v>1</v>
      </c>
      <c r="B2" t="s">
        <v>1</v>
      </c>
      <c r="C2" s="19" t="s">
        <v>2</v>
      </c>
      <c r="D2" s="19"/>
      <c r="E2" s="19"/>
      <c r="F2" s="19" t="s">
        <v>3</v>
      </c>
      <c r="G2" s="19"/>
      <c r="H2" s="19"/>
      <c r="I2" s="19" t="s">
        <v>4</v>
      </c>
      <c r="J2" s="19"/>
      <c r="K2" s="19"/>
      <c r="L2" s="19" t="s">
        <v>5</v>
      </c>
      <c r="M2" s="19"/>
      <c r="N2" s="19"/>
      <c r="O2" s="19" t="s">
        <v>6</v>
      </c>
      <c r="P2" s="19"/>
      <c r="Q2" s="19"/>
      <c r="R2" s="19" t="s">
        <v>7</v>
      </c>
      <c r="S2" s="19"/>
      <c r="T2" s="19"/>
      <c r="U2" s="19" t="s">
        <v>8</v>
      </c>
      <c r="V2" s="19"/>
      <c r="W2" s="19"/>
      <c r="X2" s="19" t="s">
        <v>9</v>
      </c>
      <c r="Y2" s="19"/>
      <c r="Z2" s="19"/>
      <c r="AA2" s="19" t="s">
        <v>10</v>
      </c>
      <c r="AB2" s="19"/>
      <c r="AC2" s="19"/>
      <c r="AD2" s="19" t="s">
        <v>11</v>
      </c>
      <c r="AE2" s="19"/>
      <c r="AF2" s="19"/>
      <c r="AG2" s="19" t="s">
        <v>12</v>
      </c>
      <c r="AH2" s="19"/>
      <c r="AI2" s="19"/>
      <c r="AJ2" s="19" t="s">
        <v>13</v>
      </c>
      <c r="AK2" s="19"/>
      <c r="AL2" s="19"/>
      <c r="AM2" s="19" t="s">
        <v>14</v>
      </c>
      <c r="AN2" s="19"/>
      <c r="AO2" s="19"/>
      <c r="AP2" s="19" t="s">
        <v>15</v>
      </c>
      <c r="AQ2" s="19"/>
      <c r="AR2" s="19"/>
      <c r="AS2" s="19" t="s">
        <v>16</v>
      </c>
      <c r="AT2" s="19"/>
      <c r="AU2" s="19"/>
      <c r="AV2" s="19" t="s">
        <v>17</v>
      </c>
      <c r="AW2" s="19"/>
      <c r="AX2" s="19"/>
      <c r="AY2" s="19" t="s">
        <v>18</v>
      </c>
      <c r="AZ2" s="19"/>
      <c r="BA2" s="19"/>
      <c r="BB2" s="19" t="s">
        <v>19</v>
      </c>
      <c r="BC2" s="19"/>
      <c r="BD2" s="19"/>
      <c r="BE2" s="19" t="s">
        <v>20</v>
      </c>
      <c r="BF2" s="19"/>
      <c r="BG2" s="19"/>
      <c r="BH2" s="19" t="s">
        <v>21</v>
      </c>
      <c r="BI2" s="19"/>
      <c r="BJ2" s="19"/>
      <c r="BK2" s="2"/>
      <c r="BL2" s="2"/>
      <c r="BM2" s="2"/>
    </row>
    <row r="3" spans="1:65">
      <c r="A3" t="s">
        <v>1</v>
      </c>
      <c r="B3" s="3" t="s">
        <v>22</v>
      </c>
      <c r="C3" s="4" t="s">
        <v>23</v>
      </c>
      <c r="D3" s="4" t="s">
        <v>24</v>
      </c>
      <c r="E3" s="5" t="s">
        <v>25</v>
      </c>
      <c r="F3" s="4" t="s">
        <v>23</v>
      </c>
      <c r="G3" s="4" t="s">
        <v>24</v>
      </c>
      <c r="H3" s="5" t="s">
        <v>25</v>
      </c>
      <c r="I3" s="4" t="s">
        <v>23</v>
      </c>
      <c r="J3" s="4" t="s">
        <v>24</v>
      </c>
      <c r="K3" s="5" t="s">
        <v>25</v>
      </c>
      <c r="L3" s="4" t="s">
        <v>23</v>
      </c>
      <c r="M3" s="4" t="s">
        <v>24</v>
      </c>
      <c r="N3" s="5" t="s">
        <v>25</v>
      </c>
      <c r="O3" s="4" t="s">
        <v>23</v>
      </c>
      <c r="P3" s="4" t="s">
        <v>24</v>
      </c>
      <c r="Q3" s="5" t="s">
        <v>25</v>
      </c>
      <c r="R3" s="4" t="s">
        <v>23</v>
      </c>
      <c r="S3" s="4" t="s">
        <v>24</v>
      </c>
      <c r="T3" s="5" t="s">
        <v>25</v>
      </c>
      <c r="U3" s="4" t="s">
        <v>23</v>
      </c>
      <c r="V3" s="4" t="s">
        <v>24</v>
      </c>
      <c r="W3" s="5" t="s">
        <v>25</v>
      </c>
      <c r="X3" s="4" t="s">
        <v>23</v>
      </c>
      <c r="Y3" s="4" t="s">
        <v>24</v>
      </c>
      <c r="Z3" s="5" t="s">
        <v>25</v>
      </c>
      <c r="AA3" s="4" t="s">
        <v>23</v>
      </c>
      <c r="AB3" s="4" t="s">
        <v>24</v>
      </c>
      <c r="AC3" s="5" t="s">
        <v>25</v>
      </c>
      <c r="AD3" s="4" t="s">
        <v>23</v>
      </c>
      <c r="AE3" s="4" t="s">
        <v>24</v>
      </c>
      <c r="AF3" s="5" t="s">
        <v>25</v>
      </c>
      <c r="AG3" s="4" t="s">
        <v>23</v>
      </c>
      <c r="AH3" s="4" t="s">
        <v>24</v>
      </c>
      <c r="AI3" s="5" t="s">
        <v>25</v>
      </c>
      <c r="AJ3" s="4" t="s">
        <v>23</v>
      </c>
      <c r="AK3" s="4" t="s">
        <v>24</v>
      </c>
      <c r="AL3" s="5" t="s">
        <v>25</v>
      </c>
      <c r="AM3" s="4" t="s">
        <v>23</v>
      </c>
      <c r="AN3" s="4" t="s">
        <v>24</v>
      </c>
      <c r="AO3" s="5" t="s">
        <v>25</v>
      </c>
      <c r="AP3" s="4" t="s">
        <v>23</v>
      </c>
      <c r="AQ3" s="4" t="s">
        <v>24</v>
      </c>
      <c r="AR3" s="5" t="s">
        <v>25</v>
      </c>
      <c r="AS3" s="4" t="s">
        <v>23</v>
      </c>
      <c r="AT3" s="4" t="s">
        <v>24</v>
      </c>
      <c r="AU3" s="5" t="s">
        <v>25</v>
      </c>
      <c r="AV3" s="4" t="s">
        <v>23</v>
      </c>
      <c r="AW3" s="4" t="s">
        <v>24</v>
      </c>
      <c r="AX3" s="5" t="s">
        <v>25</v>
      </c>
      <c r="AY3" s="6" t="s">
        <v>23</v>
      </c>
      <c r="AZ3" s="6" t="s">
        <v>24</v>
      </c>
      <c r="BA3" s="5" t="s">
        <v>25</v>
      </c>
      <c r="BB3" s="6" t="s">
        <v>23</v>
      </c>
      <c r="BC3" s="6" t="s">
        <v>24</v>
      </c>
      <c r="BD3" s="5" t="s">
        <v>25</v>
      </c>
      <c r="BE3" s="6" t="s">
        <v>23</v>
      </c>
      <c r="BF3" s="6" t="s">
        <v>24</v>
      </c>
      <c r="BG3" s="5" t="s">
        <v>25</v>
      </c>
      <c r="BH3" s="6" t="s">
        <v>23</v>
      </c>
      <c r="BI3" s="6" t="s">
        <v>24</v>
      </c>
      <c r="BJ3" s="5" t="s">
        <v>25</v>
      </c>
      <c r="BK3" s="7" t="s">
        <v>23</v>
      </c>
      <c r="BL3" s="7" t="s">
        <v>24</v>
      </c>
      <c r="BM3" s="7" t="s">
        <v>26</v>
      </c>
    </row>
    <row r="4" spans="1:65">
      <c r="B4" s="8"/>
      <c r="C4" s="9"/>
      <c r="D4" s="9"/>
      <c r="E4" s="10"/>
      <c r="F4" s="9"/>
      <c r="G4" s="9"/>
      <c r="H4" s="10"/>
      <c r="I4" s="9"/>
      <c r="J4" s="9"/>
      <c r="K4" s="10"/>
      <c r="L4" s="9"/>
      <c r="M4" s="9"/>
      <c r="N4" s="10"/>
      <c r="O4" s="9"/>
      <c r="P4" s="9"/>
      <c r="Q4" s="10"/>
      <c r="R4" s="9"/>
      <c r="S4" s="9"/>
      <c r="T4" s="10"/>
      <c r="U4" s="9"/>
      <c r="V4" s="9"/>
      <c r="W4" s="10"/>
      <c r="X4" s="9"/>
      <c r="Y4" s="9"/>
      <c r="Z4" s="10"/>
      <c r="AA4" s="9"/>
      <c r="AB4" s="9"/>
      <c r="AC4" s="10"/>
      <c r="AD4" s="9"/>
      <c r="AE4" s="9"/>
      <c r="AF4" s="10"/>
      <c r="AG4" s="9"/>
      <c r="AH4" s="9"/>
      <c r="AI4" s="10"/>
      <c r="AJ4" s="9"/>
      <c r="AK4" s="9"/>
      <c r="AL4" s="10"/>
      <c r="AM4" s="9"/>
      <c r="AN4" s="9"/>
      <c r="AO4" s="10"/>
      <c r="AP4" s="9"/>
      <c r="AQ4" s="9"/>
      <c r="AR4" s="10"/>
      <c r="AS4" s="9"/>
      <c r="AT4" s="9"/>
      <c r="AU4" s="10"/>
      <c r="AV4" s="9"/>
      <c r="AW4" s="9"/>
      <c r="AX4" s="10"/>
      <c r="AY4" s="11"/>
      <c r="AZ4" s="11"/>
      <c r="BA4" s="10"/>
      <c r="BB4" s="11"/>
      <c r="BC4" s="11"/>
      <c r="BD4" s="10"/>
      <c r="BE4" s="11"/>
      <c r="BF4" s="11"/>
      <c r="BG4" s="10"/>
      <c r="BJ4" s="10"/>
      <c r="BK4" s="12"/>
      <c r="BL4" s="12"/>
      <c r="BM4" s="12"/>
    </row>
    <row r="5" spans="1:65">
      <c r="A5">
        <v>1</v>
      </c>
      <c r="B5" t="s">
        <v>27</v>
      </c>
      <c r="C5">
        <v>20</v>
      </c>
      <c r="D5">
        <v>11</v>
      </c>
      <c r="E5" s="13">
        <f t="shared" ref="E5:E35" si="0">SUM(C5:D5)</f>
        <v>31</v>
      </c>
      <c r="F5">
        <v>12</v>
      </c>
      <c r="G5">
        <v>8</v>
      </c>
      <c r="H5" s="13">
        <f t="shared" ref="H5:H35" si="1">SUM(F5:G5)</f>
        <v>20</v>
      </c>
      <c r="I5">
        <v>34</v>
      </c>
      <c r="J5">
        <v>20</v>
      </c>
      <c r="K5" s="13">
        <f t="shared" ref="K5:K35" si="2">SUM(I5:J5)</f>
        <v>54</v>
      </c>
      <c r="L5">
        <v>16</v>
      </c>
      <c r="M5">
        <v>20</v>
      </c>
      <c r="N5" s="13">
        <f t="shared" ref="N5:N35" si="3">SUM(L5:M5)</f>
        <v>36</v>
      </c>
      <c r="O5">
        <v>24</v>
      </c>
      <c r="P5">
        <v>6</v>
      </c>
      <c r="Q5" s="13">
        <f t="shared" ref="Q5:Q35" si="4">SUM(O5:P5)</f>
        <v>30</v>
      </c>
      <c r="R5">
        <v>12</v>
      </c>
      <c r="S5">
        <v>8</v>
      </c>
      <c r="T5" s="13">
        <f t="shared" ref="T5:T35" si="5">SUM(R5:S5)</f>
        <v>20</v>
      </c>
      <c r="U5">
        <v>4</v>
      </c>
      <c r="V5">
        <v>3</v>
      </c>
      <c r="W5" s="13">
        <f t="shared" ref="W5:W35" si="6">SUM(U5:V5)</f>
        <v>7</v>
      </c>
      <c r="X5">
        <v>1</v>
      </c>
      <c r="Y5">
        <v>1</v>
      </c>
      <c r="Z5" s="13">
        <f t="shared" ref="Z5:Z35" si="7">SUM(X5:Y5)</f>
        <v>2</v>
      </c>
      <c r="AA5">
        <v>10</v>
      </c>
      <c r="AB5">
        <v>9</v>
      </c>
      <c r="AC5" s="13">
        <f t="shared" ref="AC5:AC35" si="8">SUM(AA5:AB5)</f>
        <v>19</v>
      </c>
      <c r="AD5">
        <v>7</v>
      </c>
      <c r="AE5">
        <v>10</v>
      </c>
      <c r="AF5" s="13">
        <f t="shared" ref="AF5:AF35" si="9">SUM(AD5:AE5)</f>
        <v>17</v>
      </c>
      <c r="AG5">
        <v>8</v>
      </c>
      <c r="AH5">
        <v>11</v>
      </c>
      <c r="AI5" s="13">
        <f t="shared" ref="AI5:AI35" si="10">SUM(AG5:AH5)</f>
        <v>19</v>
      </c>
      <c r="AJ5">
        <v>27</v>
      </c>
      <c r="AK5">
        <v>18</v>
      </c>
      <c r="AL5" s="13">
        <f t="shared" ref="AL5:AL35" si="11">SUM(AJ5:AK5)</f>
        <v>45</v>
      </c>
      <c r="AM5">
        <v>9</v>
      </c>
      <c r="AN5">
        <v>3</v>
      </c>
      <c r="AO5" s="13">
        <f t="shared" ref="AO5:AO35" si="12">SUM(AM5:AN5)</f>
        <v>12</v>
      </c>
      <c r="AP5">
        <v>9</v>
      </c>
      <c r="AQ5">
        <v>15</v>
      </c>
      <c r="AR5" s="13">
        <f t="shared" ref="AR5:AR35" si="13">SUM(AP5:AQ5)</f>
        <v>24</v>
      </c>
      <c r="AS5" s="1">
        <v>12</v>
      </c>
      <c r="AT5" s="1">
        <v>8</v>
      </c>
      <c r="AU5" s="13">
        <f t="shared" ref="AU5:AU35" si="14">SUM(AS5:AT5)</f>
        <v>20</v>
      </c>
      <c r="AV5" s="1">
        <v>27</v>
      </c>
      <c r="AW5" s="1">
        <v>23</v>
      </c>
      <c r="AX5" s="13">
        <f t="shared" ref="AX5:AX35" si="15">SUM(AV5:AW5)</f>
        <v>50</v>
      </c>
      <c r="AY5" s="1">
        <v>13</v>
      </c>
      <c r="AZ5" s="1">
        <v>8</v>
      </c>
      <c r="BA5" s="13">
        <f t="shared" ref="BA5:BA35" si="16">SUM(AY5:AZ5)</f>
        <v>21</v>
      </c>
      <c r="BB5" s="1">
        <v>17</v>
      </c>
      <c r="BC5" s="1">
        <v>12</v>
      </c>
      <c r="BD5" s="13">
        <f t="shared" ref="BD5:BD62" si="17">SUM(BB5:BC5)</f>
        <v>29</v>
      </c>
      <c r="BE5" s="1">
        <v>4</v>
      </c>
      <c r="BF5" s="1">
        <v>4</v>
      </c>
      <c r="BG5" s="13">
        <f t="shared" ref="BG5:BG62" si="18">SUM(BE5:BF5)</f>
        <v>8</v>
      </c>
      <c r="BH5" s="1">
        <v>4</v>
      </c>
      <c r="BI5" s="1">
        <v>3</v>
      </c>
      <c r="BJ5" s="13">
        <f t="shared" ref="BJ5:BJ75" si="19">SUM(BH5:BI5)</f>
        <v>7</v>
      </c>
      <c r="BK5" s="14">
        <f t="shared" ref="BK5:BK75" si="20">SUM(C5,F5,I5,L5,O5,R5,U5,X5,AA5,AD5,AG5,AJ5,AM5,AP5,AS5,AV5,AY5,BB5,BE5,BH5)</f>
        <v>270</v>
      </c>
      <c r="BL5" s="15">
        <f t="shared" ref="BL5:BL75" si="21">SUM(D5,G5,J5,M5,P5,S5,V5,Y5,AB5,AE5,AH5,AK5,AN5,AQ5,AT5,AW5,AZ5,BC5,BF5,BI5)</f>
        <v>201</v>
      </c>
      <c r="BM5" s="16">
        <f t="shared" ref="BM5:BM75" si="22">SUM(BJ5,BG5,BD5,BA5,AX5,AU5,AR5,AO5,AL5,AI5,AF5,AC5,Z5,W5,T5,Q5,N5,K5,H5,E5)</f>
        <v>471</v>
      </c>
    </row>
    <row r="6" spans="1:65">
      <c r="A6">
        <f t="shared" ref="A6:A73" si="23">A5+1</f>
        <v>2</v>
      </c>
      <c r="B6" t="s">
        <v>28</v>
      </c>
      <c r="C6" t="s">
        <v>1</v>
      </c>
      <c r="D6" t="s">
        <v>1</v>
      </c>
      <c r="E6" s="13">
        <f t="shared" si="0"/>
        <v>0</v>
      </c>
      <c r="F6" t="s">
        <v>1</v>
      </c>
      <c r="G6" t="s">
        <v>1</v>
      </c>
      <c r="H6" s="13">
        <f t="shared" si="1"/>
        <v>0</v>
      </c>
      <c r="I6" t="s">
        <v>1</v>
      </c>
      <c r="J6" t="s">
        <v>1</v>
      </c>
      <c r="K6" s="13">
        <f t="shared" si="2"/>
        <v>0</v>
      </c>
      <c r="L6" t="s">
        <v>1</v>
      </c>
      <c r="M6" t="s">
        <v>1</v>
      </c>
      <c r="N6" s="13">
        <f t="shared" si="3"/>
        <v>0</v>
      </c>
      <c r="O6" t="s">
        <v>1</v>
      </c>
      <c r="P6" t="s">
        <v>1</v>
      </c>
      <c r="Q6" s="13">
        <f t="shared" si="4"/>
        <v>0</v>
      </c>
      <c r="R6">
        <v>60</v>
      </c>
      <c r="S6">
        <v>26</v>
      </c>
      <c r="T6" s="13">
        <f t="shared" si="5"/>
        <v>86</v>
      </c>
      <c r="U6">
        <v>42</v>
      </c>
      <c r="V6">
        <v>15</v>
      </c>
      <c r="W6" s="13">
        <f t="shared" si="6"/>
        <v>57</v>
      </c>
      <c r="X6">
        <v>17</v>
      </c>
      <c r="Y6">
        <v>22</v>
      </c>
      <c r="Z6" s="13">
        <f t="shared" si="7"/>
        <v>39</v>
      </c>
      <c r="AA6">
        <v>25</v>
      </c>
      <c r="AB6">
        <v>18</v>
      </c>
      <c r="AC6" s="13">
        <f t="shared" si="8"/>
        <v>43</v>
      </c>
      <c r="AD6">
        <v>19</v>
      </c>
      <c r="AE6">
        <v>17</v>
      </c>
      <c r="AF6" s="13">
        <f t="shared" si="9"/>
        <v>36</v>
      </c>
      <c r="AG6">
        <v>8</v>
      </c>
      <c r="AH6">
        <v>17</v>
      </c>
      <c r="AI6" s="13">
        <f t="shared" si="10"/>
        <v>25</v>
      </c>
      <c r="AJ6">
        <v>14</v>
      </c>
      <c r="AK6">
        <v>12</v>
      </c>
      <c r="AL6" s="13">
        <f t="shared" si="11"/>
        <v>26</v>
      </c>
      <c r="AM6">
        <v>10</v>
      </c>
      <c r="AN6">
        <v>8</v>
      </c>
      <c r="AO6" s="13">
        <f t="shared" si="12"/>
        <v>18</v>
      </c>
      <c r="AP6">
        <v>16</v>
      </c>
      <c r="AQ6">
        <v>14</v>
      </c>
      <c r="AR6" s="13">
        <f t="shared" si="13"/>
        <v>30</v>
      </c>
      <c r="AS6" s="1">
        <v>5</v>
      </c>
      <c r="AT6" s="1">
        <v>3</v>
      </c>
      <c r="AU6" s="13">
        <f t="shared" si="14"/>
        <v>8</v>
      </c>
      <c r="AV6" s="1">
        <v>24</v>
      </c>
      <c r="AW6" s="1">
        <f>23+1</f>
        <v>24</v>
      </c>
      <c r="AX6" s="13">
        <f t="shared" si="15"/>
        <v>48</v>
      </c>
      <c r="AY6" s="1">
        <v>6</v>
      </c>
      <c r="AZ6" s="1">
        <v>6</v>
      </c>
      <c r="BA6" s="13">
        <f t="shared" si="16"/>
        <v>12</v>
      </c>
      <c r="BB6" s="1">
        <v>2</v>
      </c>
      <c r="BC6" s="1">
        <v>4</v>
      </c>
      <c r="BD6" s="13">
        <f t="shared" si="17"/>
        <v>6</v>
      </c>
      <c r="BG6" s="13">
        <f t="shared" si="18"/>
        <v>0</v>
      </c>
      <c r="BJ6" s="13">
        <f t="shared" si="19"/>
        <v>0</v>
      </c>
      <c r="BK6" s="14">
        <f t="shared" si="20"/>
        <v>248</v>
      </c>
      <c r="BL6" s="15">
        <f t="shared" si="21"/>
        <v>186</v>
      </c>
      <c r="BM6" s="16">
        <f t="shared" si="22"/>
        <v>434</v>
      </c>
    </row>
    <row r="7" spans="1:65">
      <c r="A7">
        <f t="shared" si="23"/>
        <v>3</v>
      </c>
      <c r="B7" t="s">
        <v>29</v>
      </c>
      <c r="C7" t="s">
        <v>1</v>
      </c>
      <c r="D7" t="s">
        <v>1</v>
      </c>
      <c r="E7" s="13">
        <f t="shared" si="0"/>
        <v>0</v>
      </c>
      <c r="F7" t="s">
        <v>1</v>
      </c>
      <c r="G7" t="s">
        <v>1</v>
      </c>
      <c r="H7" s="13">
        <f t="shared" si="1"/>
        <v>0</v>
      </c>
      <c r="I7" t="s">
        <v>1</v>
      </c>
      <c r="J7" t="s">
        <v>1</v>
      </c>
      <c r="K7" s="13">
        <f t="shared" si="2"/>
        <v>0</v>
      </c>
      <c r="L7" t="s">
        <v>1</v>
      </c>
      <c r="M7" t="s">
        <v>1</v>
      </c>
      <c r="N7" s="13">
        <f t="shared" si="3"/>
        <v>0</v>
      </c>
      <c r="O7" t="s">
        <v>1</v>
      </c>
      <c r="P7" t="s">
        <v>1</v>
      </c>
      <c r="Q7" s="13">
        <f t="shared" si="4"/>
        <v>0</v>
      </c>
      <c r="R7">
        <v>14</v>
      </c>
      <c r="S7">
        <v>30</v>
      </c>
      <c r="T7" s="13">
        <f t="shared" si="5"/>
        <v>44</v>
      </c>
      <c r="U7">
        <v>14</v>
      </c>
      <c r="V7">
        <v>25</v>
      </c>
      <c r="W7" s="13">
        <f t="shared" si="6"/>
        <v>39</v>
      </c>
      <c r="X7">
        <v>22</v>
      </c>
      <c r="Y7">
        <v>16</v>
      </c>
      <c r="Z7" s="13">
        <f t="shared" si="7"/>
        <v>38</v>
      </c>
      <c r="AA7">
        <v>9</v>
      </c>
      <c r="AB7">
        <v>14</v>
      </c>
      <c r="AC7" s="13">
        <f t="shared" si="8"/>
        <v>23</v>
      </c>
      <c r="AD7">
        <v>6</v>
      </c>
      <c r="AE7">
        <v>13</v>
      </c>
      <c r="AF7" s="13">
        <f t="shared" si="9"/>
        <v>19</v>
      </c>
      <c r="AG7">
        <v>7</v>
      </c>
      <c r="AH7">
        <v>6</v>
      </c>
      <c r="AI7" s="13">
        <f t="shared" si="10"/>
        <v>13</v>
      </c>
      <c r="AJ7">
        <v>19</v>
      </c>
      <c r="AK7">
        <v>13</v>
      </c>
      <c r="AL7" s="13">
        <f t="shared" si="11"/>
        <v>32</v>
      </c>
      <c r="AM7">
        <v>16</v>
      </c>
      <c r="AN7">
        <v>10</v>
      </c>
      <c r="AO7" s="13">
        <f t="shared" si="12"/>
        <v>26</v>
      </c>
      <c r="AP7">
        <v>14</v>
      </c>
      <c r="AQ7">
        <v>12</v>
      </c>
      <c r="AR7" s="13">
        <f t="shared" si="13"/>
        <v>26</v>
      </c>
      <c r="AS7" s="1">
        <v>14</v>
      </c>
      <c r="AT7" s="1">
        <v>12</v>
      </c>
      <c r="AU7" s="13">
        <f t="shared" si="14"/>
        <v>26</v>
      </c>
      <c r="AV7" s="1">
        <f>9+1</f>
        <v>10</v>
      </c>
      <c r="AW7" s="1">
        <f>17+2</f>
        <v>19</v>
      </c>
      <c r="AX7" s="13">
        <f t="shared" si="15"/>
        <v>29</v>
      </c>
      <c r="AY7" s="1">
        <v>11</v>
      </c>
      <c r="AZ7" s="1">
        <v>13</v>
      </c>
      <c r="BA7" s="13">
        <f t="shared" si="16"/>
        <v>24</v>
      </c>
      <c r="BB7" s="1">
        <v>11</v>
      </c>
      <c r="BC7" s="1">
        <v>12</v>
      </c>
      <c r="BD7" s="13">
        <f t="shared" si="17"/>
        <v>23</v>
      </c>
      <c r="BE7" s="1">
        <v>6</v>
      </c>
      <c r="BF7" s="1">
        <v>5</v>
      </c>
      <c r="BG7" s="13">
        <f t="shared" si="18"/>
        <v>11</v>
      </c>
      <c r="BH7" s="1">
        <v>3</v>
      </c>
      <c r="BI7" s="1">
        <v>5</v>
      </c>
      <c r="BJ7" s="13">
        <f t="shared" si="19"/>
        <v>8</v>
      </c>
      <c r="BK7" s="14">
        <f t="shared" si="20"/>
        <v>176</v>
      </c>
      <c r="BL7" s="15">
        <f t="shared" si="21"/>
        <v>205</v>
      </c>
      <c r="BM7" s="16">
        <f t="shared" si="22"/>
        <v>381</v>
      </c>
    </row>
    <row r="8" spans="1:65">
      <c r="A8">
        <f t="shared" si="23"/>
        <v>4</v>
      </c>
      <c r="B8" t="s">
        <v>30</v>
      </c>
      <c r="C8" t="s">
        <v>1</v>
      </c>
      <c r="D8" t="s">
        <v>1</v>
      </c>
      <c r="E8" s="13">
        <f t="shared" si="0"/>
        <v>0</v>
      </c>
      <c r="F8" t="s">
        <v>1</v>
      </c>
      <c r="G8" t="s">
        <v>1</v>
      </c>
      <c r="H8" s="13">
        <f t="shared" si="1"/>
        <v>0</v>
      </c>
      <c r="I8" t="s">
        <v>1</v>
      </c>
      <c r="J8" t="s">
        <v>1</v>
      </c>
      <c r="K8" s="13">
        <f t="shared" si="2"/>
        <v>0</v>
      </c>
      <c r="L8" t="s">
        <v>1</v>
      </c>
      <c r="M8" t="s">
        <v>1</v>
      </c>
      <c r="N8" s="13">
        <f t="shared" si="3"/>
        <v>0</v>
      </c>
      <c r="O8" t="s">
        <v>1</v>
      </c>
      <c r="P8" t="s">
        <v>1</v>
      </c>
      <c r="Q8" s="13">
        <f t="shared" si="4"/>
        <v>0</v>
      </c>
      <c r="R8" t="s">
        <v>1</v>
      </c>
      <c r="S8" t="s">
        <v>1</v>
      </c>
      <c r="T8" s="13">
        <f t="shared" si="5"/>
        <v>0</v>
      </c>
      <c r="U8" t="s">
        <v>1</v>
      </c>
      <c r="V8" t="s">
        <v>1</v>
      </c>
      <c r="W8" s="13">
        <f t="shared" si="6"/>
        <v>0</v>
      </c>
      <c r="X8" t="s">
        <v>1</v>
      </c>
      <c r="Y8" t="s">
        <v>1</v>
      </c>
      <c r="Z8" s="13">
        <f t="shared" si="7"/>
        <v>0</v>
      </c>
      <c r="AA8" t="s">
        <v>1</v>
      </c>
      <c r="AB8" t="s">
        <v>1</v>
      </c>
      <c r="AC8" s="13">
        <f t="shared" si="8"/>
        <v>0</v>
      </c>
      <c r="AD8">
        <v>14</v>
      </c>
      <c r="AE8">
        <v>13</v>
      </c>
      <c r="AF8" s="13">
        <f t="shared" si="9"/>
        <v>27</v>
      </c>
      <c r="AG8">
        <v>14</v>
      </c>
      <c r="AH8">
        <v>6</v>
      </c>
      <c r="AI8" s="13">
        <f t="shared" si="10"/>
        <v>20</v>
      </c>
      <c r="AJ8">
        <v>40</v>
      </c>
      <c r="AK8">
        <v>23</v>
      </c>
      <c r="AL8" s="13">
        <f t="shared" si="11"/>
        <v>63</v>
      </c>
      <c r="AM8">
        <v>20</v>
      </c>
      <c r="AN8">
        <v>13</v>
      </c>
      <c r="AO8" s="13">
        <f t="shared" si="12"/>
        <v>33</v>
      </c>
      <c r="AP8">
        <v>23</v>
      </c>
      <c r="AQ8">
        <v>14</v>
      </c>
      <c r="AR8" s="13">
        <f t="shared" si="13"/>
        <v>37</v>
      </c>
      <c r="AS8" s="1">
        <v>32</v>
      </c>
      <c r="AT8" s="1">
        <v>21</v>
      </c>
      <c r="AU8" s="13">
        <f t="shared" si="14"/>
        <v>53</v>
      </c>
      <c r="AV8" s="1">
        <v>9</v>
      </c>
      <c r="AW8" s="1">
        <v>11</v>
      </c>
      <c r="AX8" s="13">
        <f t="shared" si="15"/>
        <v>20</v>
      </c>
      <c r="AY8" s="1">
        <v>23</v>
      </c>
      <c r="AZ8" s="1">
        <v>18</v>
      </c>
      <c r="BA8" s="13">
        <f t="shared" si="16"/>
        <v>41</v>
      </c>
      <c r="BB8" s="1">
        <v>25</v>
      </c>
      <c r="BC8" s="1">
        <v>19</v>
      </c>
      <c r="BD8" s="13">
        <f t="shared" si="17"/>
        <v>44</v>
      </c>
      <c r="BE8" s="1">
        <v>3</v>
      </c>
      <c r="BF8" s="1">
        <v>6</v>
      </c>
      <c r="BG8" s="13">
        <f t="shared" si="18"/>
        <v>9</v>
      </c>
      <c r="BH8" s="1">
        <v>2</v>
      </c>
      <c r="BI8" s="1">
        <v>3</v>
      </c>
      <c r="BJ8" s="13">
        <f t="shared" si="19"/>
        <v>5</v>
      </c>
      <c r="BK8" s="14">
        <f t="shared" si="20"/>
        <v>205</v>
      </c>
      <c r="BL8" s="15">
        <f t="shared" si="21"/>
        <v>147</v>
      </c>
      <c r="BM8" s="16">
        <f t="shared" si="22"/>
        <v>352</v>
      </c>
    </row>
    <row r="9" spans="1:65">
      <c r="A9">
        <f t="shared" si="23"/>
        <v>5</v>
      </c>
      <c r="B9" t="s">
        <v>31</v>
      </c>
      <c r="D9" t="s">
        <v>1</v>
      </c>
      <c r="E9" s="13">
        <f t="shared" si="0"/>
        <v>0</v>
      </c>
      <c r="F9" t="s">
        <v>1</v>
      </c>
      <c r="G9" t="s">
        <v>1</v>
      </c>
      <c r="H9" s="13">
        <f t="shared" si="1"/>
        <v>0</v>
      </c>
      <c r="I9" t="s">
        <v>1</v>
      </c>
      <c r="J9" t="s">
        <v>1</v>
      </c>
      <c r="K9" s="13">
        <f t="shared" si="2"/>
        <v>0</v>
      </c>
      <c r="L9" t="s">
        <v>1</v>
      </c>
      <c r="M9" t="s">
        <v>1</v>
      </c>
      <c r="N9" s="13">
        <f t="shared" si="3"/>
        <v>0</v>
      </c>
      <c r="O9">
        <v>24</v>
      </c>
      <c r="P9">
        <v>19</v>
      </c>
      <c r="Q9" s="13">
        <f t="shared" si="4"/>
        <v>43</v>
      </c>
      <c r="R9">
        <v>44</v>
      </c>
      <c r="S9">
        <v>23</v>
      </c>
      <c r="T9" s="13">
        <f t="shared" si="5"/>
        <v>67</v>
      </c>
      <c r="U9">
        <v>30</v>
      </c>
      <c r="V9">
        <v>22</v>
      </c>
      <c r="W9" s="13">
        <f t="shared" si="6"/>
        <v>52</v>
      </c>
      <c r="X9">
        <v>38</v>
      </c>
      <c r="Y9">
        <v>30</v>
      </c>
      <c r="Z9" s="13">
        <f t="shared" si="7"/>
        <v>68</v>
      </c>
      <c r="AA9">
        <v>20</v>
      </c>
      <c r="AB9">
        <v>9</v>
      </c>
      <c r="AC9" s="13">
        <f t="shared" si="8"/>
        <v>29</v>
      </c>
      <c r="AD9">
        <v>28</v>
      </c>
      <c r="AE9">
        <v>15</v>
      </c>
      <c r="AF9" s="13">
        <f t="shared" si="9"/>
        <v>43</v>
      </c>
      <c r="AG9">
        <v>20</v>
      </c>
      <c r="AH9">
        <v>9</v>
      </c>
      <c r="AI9" s="13">
        <f t="shared" si="10"/>
        <v>29</v>
      </c>
      <c r="AJ9">
        <v>8</v>
      </c>
      <c r="AK9">
        <v>8</v>
      </c>
      <c r="AL9" s="13">
        <f t="shared" si="11"/>
        <v>16</v>
      </c>
      <c r="AO9" s="13">
        <f t="shared" si="12"/>
        <v>0</v>
      </c>
      <c r="AR9" s="13">
        <f t="shared" si="13"/>
        <v>0</v>
      </c>
      <c r="AU9" s="13">
        <f t="shared" si="14"/>
        <v>0</v>
      </c>
      <c r="AX9" s="13">
        <f t="shared" si="15"/>
        <v>0</v>
      </c>
      <c r="BA9" s="13">
        <f t="shared" si="16"/>
        <v>0</v>
      </c>
      <c r="BD9" s="13">
        <f t="shared" si="17"/>
        <v>0</v>
      </c>
      <c r="BG9" s="13">
        <f t="shared" si="18"/>
        <v>0</v>
      </c>
      <c r="BJ9" s="13">
        <f t="shared" si="19"/>
        <v>0</v>
      </c>
      <c r="BK9" s="14">
        <f t="shared" si="20"/>
        <v>212</v>
      </c>
      <c r="BL9" s="15">
        <f t="shared" si="21"/>
        <v>135</v>
      </c>
      <c r="BM9" s="16">
        <f t="shared" si="22"/>
        <v>347</v>
      </c>
    </row>
    <row r="10" spans="1:65">
      <c r="A10">
        <f t="shared" si="23"/>
        <v>6</v>
      </c>
      <c r="B10" t="s">
        <v>32</v>
      </c>
      <c r="C10">
        <v>26</v>
      </c>
      <c r="D10">
        <v>19</v>
      </c>
      <c r="E10" s="13">
        <f t="shared" si="0"/>
        <v>45</v>
      </c>
      <c r="F10">
        <v>22</v>
      </c>
      <c r="G10">
        <v>15</v>
      </c>
      <c r="H10" s="13">
        <f t="shared" si="1"/>
        <v>37</v>
      </c>
      <c r="I10">
        <v>34</v>
      </c>
      <c r="J10">
        <v>20</v>
      </c>
      <c r="K10" s="13">
        <f t="shared" si="2"/>
        <v>54</v>
      </c>
      <c r="L10">
        <v>40</v>
      </c>
      <c r="M10">
        <v>19</v>
      </c>
      <c r="N10" s="13">
        <f t="shared" si="3"/>
        <v>59</v>
      </c>
      <c r="O10">
        <v>17</v>
      </c>
      <c r="P10">
        <v>15</v>
      </c>
      <c r="Q10" s="13">
        <f t="shared" si="4"/>
        <v>32</v>
      </c>
      <c r="R10" t="s">
        <v>1</v>
      </c>
      <c r="S10" t="s">
        <v>1</v>
      </c>
      <c r="T10" s="13">
        <f t="shared" si="5"/>
        <v>0</v>
      </c>
      <c r="U10">
        <v>28</v>
      </c>
      <c r="V10">
        <v>20</v>
      </c>
      <c r="W10" s="13">
        <f t="shared" si="6"/>
        <v>48</v>
      </c>
      <c r="X10">
        <v>19</v>
      </c>
      <c r="Y10">
        <v>28</v>
      </c>
      <c r="Z10" s="13">
        <f t="shared" si="7"/>
        <v>47</v>
      </c>
      <c r="AA10">
        <v>8</v>
      </c>
      <c r="AB10">
        <v>5</v>
      </c>
      <c r="AC10" s="13">
        <f t="shared" si="8"/>
        <v>13</v>
      </c>
      <c r="AD10" t="s">
        <v>1</v>
      </c>
      <c r="AE10" t="s">
        <v>1</v>
      </c>
      <c r="AF10" s="13">
        <f t="shared" si="9"/>
        <v>0</v>
      </c>
      <c r="AG10" t="s">
        <v>1</v>
      </c>
      <c r="AH10" t="s">
        <v>1</v>
      </c>
      <c r="AI10" s="13">
        <f t="shared" si="10"/>
        <v>0</v>
      </c>
      <c r="AJ10" t="s">
        <v>1</v>
      </c>
      <c r="AK10" t="s">
        <v>1</v>
      </c>
      <c r="AL10" s="13">
        <f t="shared" si="11"/>
        <v>0</v>
      </c>
      <c r="AO10" s="13">
        <f t="shared" si="12"/>
        <v>0</v>
      </c>
      <c r="AR10" s="13">
        <f t="shared" si="13"/>
        <v>0</v>
      </c>
      <c r="AU10" s="13">
        <f t="shared" si="14"/>
        <v>0</v>
      </c>
      <c r="AX10" s="13">
        <f t="shared" si="15"/>
        <v>0</v>
      </c>
      <c r="BA10" s="13">
        <f t="shared" si="16"/>
        <v>0</v>
      </c>
      <c r="BD10" s="13">
        <f t="shared" si="17"/>
        <v>0</v>
      </c>
      <c r="BG10" s="13">
        <f t="shared" si="18"/>
        <v>0</v>
      </c>
      <c r="BJ10" s="13">
        <f t="shared" si="19"/>
        <v>0</v>
      </c>
      <c r="BK10" s="14">
        <f t="shared" si="20"/>
        <v>194</v>
      </c>
      <c r="BL10" s="15">
        <f t="shared" si="21"/>
        <v>141</v>
      </c>
      <c r="BM10" s="16">
        <f t="shared" si="22"/>
        <v>335</v>
      </c>
    </row>
    <row r="11" spans="1:65">
      <c r="A11">
        <f t="shared" si="23"/>
        <v>7</v>
      </c>
      <c r="B11" t="s">
        <v>33</v>
      </c>
      <c r="C11">
        <v>37</v>
      </c>
      <c r="D11">
        <v>32</v>
      </c>
      <c r="E11" s="13">
        <f t="shared" si="0"/>
        <v>69</v>
      </c>
      <c r="F11">
        <v>20</v>
      </c>
      <c r="G11">
        <v>28</v>
      </c>
      <c r="H11" s="13">
        <f t="shared" si="1"/>
        <v>48</v>
      </c>
      <c r="I11">
        <v>16</v>
      </c>
      <c r="J11">
        <v>19</v>
      </c>
      <c r="K11" s="13">
        <f t="shared" si="2"/>
        <v>35</v>
      </c>
      <c r="L11">
        <v>23</v>
      </c>
      <c r="M11">
        <v>19</v>
      </c>
      <c r="N11" s="13">
        <f t="shared" si="3"/>
        <v>42</v>
      </c>
      <c r="O11">
        <v>15</v>
      </c>
      <c r="P11">
        <v>26</v>
      </c>
      <c r="Q11" s="13">
        <f t="shared" si="4"/>
        <v>41</v>
      </c>
      <c r="R11">
        <v>18</v>
      </c>
      <c r="S11">
        <v>25</v>
      </c>
      <c r="T11" s="13">
        <f t="shared" si="5"/>
        <v>43</v>
      </c>
      <c r="U11" t="s">
        <v>1</v>
      </c>
      <c r="V11" t="s">
        <v>1</v>
      </c>
      <c r="W11" s="13">
        <f t="shared" si="6"/>
        <v>0</v>
      </c>
      <c r="X11" t="s">
        <v>1</v>
      </c>
      <c r="Y11" t="s">
        <v>1</v>
      </c>
      <c r="Z11" s="13">
        <f t="shared" si="7"/>
        <v>0</v>
      </c>
      <c r="AA11" t="s">
        <v>1</v>
      </c>
      <c r="AB11" t="s">
        <v>1</v>
      </c>
      <c r="AC11" s="13">
        <f t="shared" si="8"/>
        <v>0</v>
      </c>
      <c r="AD11" t="s">
        <v>1</v>
      </c>
      <c r="AE11" t="s">
        <v>1</v>
      </c>
      <c r="AF11" s="13">
        <f t="shared" si="9"/>
        <v>0</v>
      </c>
      <c r="AG11" t="s">
        <v>1</v>
      </c>
      <c r="AH11" t="s">
        <v>1</v>
      </c>
      <c r="AI11" s="13">
        <f t="shared" si="10"/>
        <v>0</v>
      </c>
      <c r="AJ11" t="s">
        <v>1</v>
      </c>
      <c r="AK11" t="s">
        <v>1</v>
      </c>
      <c r="AL11" s="13">
        <f t="shared" si="11"/>
        <v>0</v>
      </c>
      <c r="AO11" s="13">
        <f t="shared" si="12"/>
        <v>0</v>
      </c>
      <c r="AR11" s="13">
        <f t="shared" si="13"/>
        <v>0</v>
      </c>
      <c r="AU11" s="13">
        <f t="shared" si="14"/>
        <v>0</v>
      </c>
      <c r="AX11" s="13">
        <f t="shared" si="15"/>
        <v>0</v>
      </c>
      <c r="BA11" s="13">
        <f t="shared" si="16"/>
        <v>0</v>
      </c>
      <c r="BD11" s="13">
        <f t="shared" si="17"/>
        <v>0</v>
      </c>
      <c r="BG11" s="13">
        <f t="shared" si="18"/>
        <v>0</v>
      </c>
      <c r="BJ11" s="13">
        <f t="shared" si="19"/>
        <v>0</v>
      </c>
      <c r="BK11" s="14">
        <f t="shared" si="20"/>
        <v>129</v>
      </c>
      <c r="BL11" s="15">
        <f t="shared" si="21"/>
        <v>149</v>
      </c>
      <c r="BM11" s="16">
        <f t="shared" si="22"/>
        <v>278</v>
      </c>
    </row>
    <row r="12" spans="1:65">
      <c r="A12">
        <f t="shared" si="23"/>
        <v>8</v>
      </c>
      <c r="B12" t="s">
        <v>34</v>
      </c>
      <c r="C12">
        <v>18</v>
      </c>
      <c r="D12">
        <v>12</v>
      </c>
      <c r="E12" s="13">
        <f t="shared" si="0"/>
        <v>30</v>
      </c>
      <c r="F12">
        <v>24</v>
      </c>
      <c r="G12">
        <v>26</v>
      </c>
      <c r="H12" s="13">
        <f t="shared" si="1"/>
        <v>50</v>
      </c>
      <c r="I12">
        <v>22</v>
      </c>
      <c r="J12">
        <v>21</v>
      </c>
      <c r="K12" s="13">
        <f t="shared" si="2"/>
        <v>43</v>
      </c>
      <c r="L12">
        <v>25</v>
      </c>
      <c r="M12">
        <v>15</v>
      </c>
      <c r="N12" s="13">
        <f t="shared" si="3"/>
        <v>40</v>
      </c>
      <c r="O12">
        <v>8</v>
      </c>
      <c r="P12">
        <v>7</v>
      </c>
      <c r="Q12" s="13">
        <f t="shared" si="4"/>
        <v>15</v>
      </c>
      <c r="R12">
        <v>2</v>
      </c>
      <c r="T12" s="13">
        <f t="shared" si="5"/>
        <v>2</v>
      </c>
      <c r="U12">
        <v>3</v>
      </c>
      <c r="V12">
        <v>10</v>
      </c>
      <c r="W12" s="13">
        <f t="shared" si="6"/>
        <v>13</v>
      </c>
      <c r="X12">
        <v>24</v>
      </c>
      <c r="Y12">
        <v>24</v>
      </c>
      <c r="Z12" s="13">
        <f t="shared" si="7"/>
        <v>48</v>
      </c>
      <c r="AA12">
        <v>5</v>
      </c>
      <c r="AB12">
        <v>7</v>
      </c>
      <c r="AC12" s="13">
        <f t="shared" si="8"/>
        <v>12</v>
      </c>
      <c r="AD12" t="s">
        <v>1</v>
      </c>
      <c r="AE12" t="s">
        <v>1</v>
      </c>
      <c r="AF12" s="13">
        <f t="shared" si="9"/>
        <v>0</v>
      </c>
      <c r="AG12" t="s">
        <v>1</v>
      </c>
      <c r="AH12" t="s">
        <v>1</v>
      </c>
      <c r="AI12" s="13">
        <f t="shared" si="10"/>
        <v>0</v>
      </c>
      <c r="AJ12" t="s">
        <v>1</v>
      </c>
      <c r="AK12" t="s">
        <v>1</v>
      </c>
      <c r="AL12" s="13">
        <f t="shared" si="11"/>
        <v>0</v>
      </c>
      <c r="AO12" s="13">
        <f t="shared" si="12"/>
        <v>0</v>
      </c>
      <c r="AR12" s="13">
        <f t="shared" si="13"/>
        <v>0</v>
      </c>
      <c r="AU12" s="13">
        <f t="shared" si="14"/>
        <v>0</v>
      </c>
      <c r="AX12" s="13">
        <f t="shared" si="15"/>
        <v>0</v>
      </c>
      <c r="BA12" s="13">
        <f t="shared" si="16"/>
        <v>0</v>
      </c>
      <c r="BD12" s="13">
        <f t="shared" si="17"/>
        <v>0</v>
      </c>
      <c r="BG12" s="13">
        <f t="shared" si="18"/>
        <v>0</v>
      </c>
      <c r="BJ12" s="13">
        <f t="shared" si="19"/>
        <v>0</v>
      </c>
      <c r="BK12" s="14">
        <f t="shared" si="20"/>
        <v>131</v>
      </c>
      <c r="BL12" s="15">
        <f t="shared" si="21"/>
        <v>122</v>
      </c>
      <c r="BM12" s="16">
        <f t="shared" si="22"/>
        <v>253</v>
      </c>
    </row>
    <row r="13" spans="1:65">
      <c r="A13">
        <f t="shared" si="23"/>
        <v>9</v>
      </c>
      <c r="B13" t="s">
        <v>35</v>
      </c>
      <c r="C13" t="s">
        <v>1</v>
      </c>
      <c r="D13" t="s">
        <v>1</v>
      </c>
      <c r="E13" s="13">
        <f t="shared" si="0"/>
        <v>0</v>
      </c>
      <c r="F13" t="s">
        <v>1</v>
      </c>
      <c r="G13" t="s">
        <v>1</v>
      </c>
      <c r="H13" s="13">
        <f t="shared" si="1"/>
        <v>0</v>
      </c>
      <c r="I13" t="s">
        <v>1</v>
      </c>
      <c r="J13" t="s">
        <v>1</v>
      </c>
      <c r="K13" s="13">
        <f t="shared" si="2"/>
        <v>0</v>
      </c>
      <c r="L13" t="s">
        <v>1</v>
      </c>
      <c r="M13" t="s">
        <v>1</v>
      </c>
      <c r="N13" s="13">
        <f t="shared" si="3"/>
        <v>0</v>
      </c>
      <c r="O13" t="s">
        <v>1</v>
      </c>
      <c r="P13" t="s">
        <v>1</v>
      </c>
      <c r="Q13" s="13">
        <f t="shared" si="4"/>
        <v>0</v>
      </c>
      <c r="R13" t="s">
        <v>1</v>
      </c>
      <c r="S13" t="s">
        <v>1</v>
      </c>
      <c r="T13" s="13">
        <f t="shared" si="5"/>
        <v>0</v>
      </c>
      <c r="U13" t="s">
        <v>1</v>
      </c>
      <c r="V13" t="s">
        <v>1</v>
      </c>
      <c r="W13" s="13">
        <f t="shared" si="6"/>
        <v>0</v>
      </c>
      <c r="X13" t="s">
        <v>1</v>
      </c>
      <c r="Y13" t="s">
        <v>1</v>
      </c>
      <c r="Z13" s="13">
        <f t="shared" si="7"/>
        <v>0</v>
      </c>
      <c r="AA13" t="s">
        <v>1</v>
      </c>
      <c r="AB13" t="s">
        <v>1</v>
      </c>
      <c r="AC13" s="13">
        <f t="shared" si="8"/>
        <v>0</v>
      </c>
      <c r="AD13">
        <v>8</v>
      </c>
      <c r="AE13">
        <v>7</v>
      </c>
      <c r="AF13" s="13">
        <f t="shared" si="9"/>
        <v>15</v>
      </c>
      <c r="AG13">
        <v>7</v>
      </c>
      <c r="AH13">
        <v>14</v>
      </c>
      <c r="AI13" s="13">
        <f t="shared" si="10"/>
        <v>21</v>
      </c>
      <c r="AJ13">
        <v>21</v>
      </c>
      <c r="AK13">
        <v>43</v>
      </c>
      <c r="AL13" s="13">
        <f t="shared" si="11"/>
        <v>64</v>
      </c>
      <c r="AM13">
        <v>12</v>
      </c>
      <c r="AN13">
        <v>14</v>
      </c>
      <c r="AO13" s="13">
        <f t="shared" si="12"/>
        <v>26</v>
      </c>
      <c r="AP13">
        <v>13</v>
      </c>
      <c r="AQ13">
        <v>14</v>
      </c>
      <c r="AR13" s="13">
        <f t="shared" si="13"/>
        <v>27</v>
      </c>
      <c r="AS13" s="1">
        <v>12</v>
      </c>
      <c r="AT13" s="1">
        <v>18</v>
      </c>
      <c r="AU13" s="13">
        <f t="shared" si="14"/>
        <v>30</v>
      </c>
      <c r="AX13" s="13">
        <f t="shared" si="15"/>
        <v>0</v>
      </c>
      <c r="AY13" s="1">
        <v>7</v>
      </c>
      <c r="AZ13" s="1">
        <v>9</v>
      </c>
      <c r="BA13" s="13">
        <f t="shared" si="16"/>
        <v>16</v>
      </c>
      <c r="BB13" s="1">
        <v>7</v>
      </c>
      <c r="BC13" s="1">
        <v>30</v>
      </c>
      <c r="BD13" s="13">
        <f t="shared" si="17"/>
        <v>37</v>
      </c>
      <c r="BG13" s="13">
        <f t="shared" si="18"/>
        <v>0</v>
      </c>
      <c r="BJ13" s="13">
        <f t="shared" si="19"/>
        <v>0</v>
      </c>
      <c r="BK13" s="14">
        <f t="shared" si="20"/>
        <v>87</v>
      </c>
      <c r="BL13" s="15">
        <f t="shared" si="21"/>
        <v>149</v>
      </c>
      <c r="BM13" s="16">
        <f t="shared" si="22"/>
        <v>236</v>
      </c>
    </row>
    <row r="14" spans="1:65">
      <c r="A14">
        <f t="shared" si="23"/>
        <v>10</v>
      </c>
      <c r="B14" t="s">
        <v>36</v>
      </c>
      <c r="C14">
        <v>10</v>
      </c>
      <c r="D14">
        <v>9</v>
      </c>
      <c r="E14" s="13">
        <f t="shared" si="0"/>
        <v>19</v>
      </c>
      <c r="F14">
        <v>13</v>
      </c>
      <c r="G14">
        <v>14</v>
      </c>
      <c r="H14" s="13">
        <f t="shared" si="1"/>
        <v>27</v>
      </c>
      <c r="I14">
        <v>20</v>
      </c>
      <c r="J14">
        <v>19</v>
      </c>
      <c r="K14" s="13">
        <f t="shared" si="2"/>
        <v>39</v>
      </c>
      <c r="L14">
        <v>13</v>
      </c>
      <c r="M14">
        <v>14</v>
      </c>
      <c r="N14" s="13">
        <f t="shared" si="3"/>
        <v>27</v>
      </c>
      <c r="O14">
        <v>16</v>
      </c>
      <c r="P14">
        <v>8</v>
      </c>
      <c r="Q14" s="13">
        <f t="shared" si="4"/>
        <v>24</v>
      </c>
      <c r="R14">
        <v>16</v>
      </c>
      <c r="S14">
        <v>21</v>
      </c>
      <c r="T14" s="13">
        <f t="shared" si="5"/>
        <v>37</v>
      </c>
      <c r="U14">
        <v>11</v>
      </c>
      <c r="V14">
        <v>16</v>
      </c>
      <c r="W14" s="13">
        <f t="shared" si="6"/>
        <v>27</v>
      </c>
      <c r="X14">
        <v>12</v>
      </c>
      <c r="Y14">
        <v>20</v>
      </c>
      <c r="Z14" s="13">
        <f t="shared" si="7"/>
        <v>32</v>
      </c>
      <c r="AA14" t="s">
        <v>1</v>
      </c>
      <c r="AB14" t="s">
        <v>1</v>
      </c>
      <c r="AC14" s="13">
        <f t="shared" si="8"/>
        <v>0</v>
      </c>
      <c r="AD14" t="s">
        <v>1</v>
      </c>
      <c r="AE14" t="s">
        <v>1</v>
      </c>
      <c r="AF14" s="13">
        <f t="shared" si="9"/>
        <v>0</v>
      </c>
      <c r="AG14" t="s">
        <v>1</v>
      </c>
      <c r="AH14" t="s">
        <v>1</v>
      </c>
      <c r="AI14" s="13">
        <f t="shared" si="10"/>
        <v>0</v>
      </c>
      <c r="AJ14" t="s">
        <v>1</v>
      </c>
      <c r="AK14" t="s">
        <v>1</v>
      </c>
      <c r="AL14" s="13">
        <f t="shared" si="11"/>
        <v>0</v>
      </c>
      <c r="AO14" s="13">
        <f t="shared" si="12"/>
        <v>0</v>
      </c>
      <c r="AR14" s="13">
        <f t="shared" si="13"/>
        <v>0</v>
      </c>
      <c r="AU14" s="13">
        <f t="shared" si="14"/>
        <v>0</v>
      </c>
      <c r="AX14" s="13">
        <f t="shared" si="15"/>
        <v>0</v>
      </c>
      <c r="BA14" s="13">
        <f t="shared" si="16"/>
        <v>0</v>
      </c>
      <c r="BD14" s="13">
        <f t="shared" si="17"/>
        <v>0</v>
      </c>
      <c r="BG14" s="13">
        <f t="shared" si="18"/>
        <v>0</v>
      </c>
      <c r="BJ14" s="13">
        <f t="shared" si="19"/>
        <v>0</v>
      </c>
      <c r="BK14" s="14">
        <f t="shared" si="20"/>
        <v>111</v>
      </c>
      <c r="BL14" s="15">
        <f t="shared" si="21"/>
        <v>121</v>
      </c>
      <c r="BM14" s="16">
        <f t="shared" si="22"/>
        <v>232</v>
      </c>
    </row>
    <row r="15" spans="1:65">
      <c r="A15">
        <f t="shared" si="23"/>
        <v>11</v>
      </c>
      <c r="B15" t="s">
        <v>37</v>
      </c>
      <c r="C15" t="s">
        <v>1</v>
      </c>
      <c r="D15" t="s">
        <v>1</v>
      </c>
      <c r="E15" s="13">
        <f t="shared" si="0"/>
        <v>0</v>
      </c>
      <c r="F15" t="s">
        <v>1</v>
      </c>
      <c r="G15" t="s">
        <v>1</v>
      </c>
      <c r="H15" s="13">
        <f t="shared" si="1"/>
        <v>0</v>
      </c>
      <c r="I15" t="s">
        <v>1</v>
      </c>
      <c r="J15" t="s">
        <v>1</v>
      </c>
      <c r="K15" s="13">
        <f t="shared" si="2"/>
        <v>0</v>
      </c>
      <c r="L15" t="s">
        <v>1</v>
      </c>
      <c r="M15" t="s">
        <v>1</v>
      </c>
      <c r="N15" s="13">
        <f t="shared" si="3"/>
        <v>0</v>
      </c>
      <c r="O15" t="s">
        <v>1</v>
      </c>
      <c r="P15" t="s">
        <v>1</v>
      </c>
      <c r="Q15" s="13">
        <f t="shared" si="4"/>
        <v>0</v>
      </c>
      <c r="R15" t="s">
        <v>1</v>
      </c>
      <c r="S15" t="s">
        <v>1</v>
      </c>
      <c r="T15" s="13">
        <f t="shared" si="5"/>
        <v>0</v>
      </c>
      <c r="U15">
        <v>20</v>
      </c>
      <c r="V15">
        <v>8</v>
      </c>
      <c r="W15" s="13">
        <f t="shared" si="6"/>
        <v>28</v>
      </c>
      <c r="X15">
        <v>23</v>
      </c>
      <c r="Y15">
        <v>9</v>
      </c>
      <c r="Z15" s="13">
        <f t="shared" si="7"/>
        <v>32</v>
      </c>
      <c r="AA15">
        <v>18</v>
      </c>
      <c r="AB15">
        <v>11</v>
      </c>
      <c r="AC15" s="13">
        <f t="shared" si="8"/>
        <v>29</v>
      </c>
      <c r="AD15">
        <v>17</v>
      </c>
      <c r="AE15">
        <v>10</v>
      </c>
      <c r="AF15" s="13">
        <f t="shared" si="9"/>
        <v>27</v>
      </c>
      <c r="AG15">
        <v>9</v>
      </c>
      <c r="AH15">
        <v>6</v>
      </c>
      <c r="AI15" s="13">
        <f t="shared" si="10"/>
        <v>15</v>
      </c>
      <c r="AJ15">
        <v>27</v>
      </c>
      <c r="AK15">
        <v>11</v>
      </c>
      <c r="AL15" s="13">
        <f t="shared" si="11"/>
        <v>38</v>
      </c>
      <c r="AM15">
        <v>11</v>
      </c>
      <c r="AN15">
        <v>10</v>
      </c>
      <c r="AO15" s="13">
        <f t="shared" si="12"/>
        <v>21</v>
      </c>
      <c r="AP15">
        <v>13</v>
      </c>
      <c r="AQ15">
        <v>5</v>
      </c>
      <c r="AR15" s="13">
        <f t="shared" si="13"/>
        <v>18</v>
      </c>
      <c r="AS15" s="1">
        <v>10</v>
      </c>
      <c r="AT15" s="1">
        <v>2</v>
      </c>
      <c r="AU15" s="13">
        <f t="shared" si="14"/>
        <v>12</v>
      </c>
      <c r="AX15" s="13">
        <f t="shared" si="15"/>
        <v>0</v>
      </c>
      <c r="BA15" s="13">
        <f t="shared" si="16"/>
        <v>0</v>
      </c>
      <c r="BD15" s="13">
        <f t="shared" si="17"/>
        <v>0</v>
      </c>
      <c r="BG15" s="13">
        <f t="shared" si="18"/>
        <v>0</v>
      </c>
      <c r="BJ15" s="13">
        <f t="shared" si="19"/>
        <v>0</v>
      </c>
      <c r="BK15" s="14">
        <f t="shared" si="20"/>
        <v>148</v>
      </c>
      <c r="BL15" s="15">
        <f t="shared" si="21"/>
        <v>72</v>
      </c>
      <c r="BM15" s="16">
        <f t="shared" si="22"/>
        <v>220</v>
      </c>
    </row>
    <row r="16" spans="1:65">
      <c r="A16">
        <f t="shared" si="23"/>
        <v>12</v>
      </c>
      <c r="B16" t="s">
        <v>38</v>
      </c>
      <c r="C16" t="s">
        <v>1</v>
      </c>
      <c r="D16" t="s">
        <v>1</v>
      </c>
      <c r="E16" s="13">
        <f t="shared" si="0"/>
        <v>0</v>
      </c>
      <c r="F16" t="s">
        <v>1</v>
      </c>
      <c r="G16" t="s">
        <v>1</v>
      </c>
      <c r="H16" s="13">
        <f t="shared" si="1"/>
        <v>0</v>
      </c>
      <c r="I16" t="s">
        <v>1</v>
      </c>
      <c r="J16" t="s">
        <v>1</v>
      </c>
      <c r="K16" s="13">
        <f t="shared" si="2"/>
        <v>0</v>
      </c>
      <c r="L16" t="s">
        <v>1</v>
      </c>
      <c r="M16" t="s">
        <v>1</v>
      </c>
      <c r="N16" s="13">
        <f t="shared" si="3"/>
        <v>0</v>
      </c>
      <c r="O16">
        <v>22</v>
      </c>
      <c r="P16">
        <v>13</v>
      </c>
      <c r="Q16" s="13">
        <f t="shared" si="4"/>
        <v>35</v>
      </c>
      <c r="R16">
        <v>10</v>
      </c>
      <c r="S16">
        <v>10</v>
      </c>
      <c r="T16" s="13">
        <f t="shared" si="5"/>
        <v>20</v>
      </c>
      <c r="U16">
        <v>5</v>
      </c>
      <c r="V16">
        <v>6</v>
      </c>
      <c r="W16" s="13">
        <f t="shared" si="6"/>
        <v>11</v>
      </c>
      <c r="X16">
        <v>12</v>
      </c>
      <c r="Y16">
        <v>6</v>
      </c>
      <c r="Z16" s="13">
        <f t="shared" si="7"/>
        <v>18</v>
      </c>
      <c r="AA16">
        <v>5</v>
      </c>
      <c r="AB16">
        <v>5</v>
      </c>
      <c r="AC16" s="13">
        <f t="shared" si="8"/>
        <v>10</v>
      </c>
      <c r="AD16">
        <v>6</v>
      </c>
      <c r="AE16">
        <v>4</v>
      </c>
      <c r="AF16" s="13">
        <f t="shared" si="9"/>
        <v>10</v>
      </c>
      <c r="AG16">
        <v>3</v>
      </c>
      <c r="AH16">
        <v>2</v>
      </c>
      <c r="AI16" s="13">
        <f t="shared" si="10"/>
        <v>5</v>
      </c>
      <c r="AJ16">
        <v>4</v>
      </c>
      <c r="AK16">
        <v>5</v>
      </c>
      <c r="AL16" s="13">
        <f t="shared" si="11"/>
        <v>9</v>
      </c>
      <c r="AM16">
        <v>8</v>
      </c>
      <c r="AN16">
        <v>9</v>
      </c>
      <c r="AO16" s="13">
        <f t="shared" si="12"/>
        <v>17</v>
      </c>
      <c r="AP16">
        <v>7</v>
      </c>
      <c r="AQ16">
        <v>8</v>
      </c>
      <c r="AR16" s="13">
        <f t="shared" si="13"/>
        <v>15</v>
      </c>
      <c r="AS16" s="1">
        <v>4</v>
      </c>
      <c r="AT16" s="1">
        <v>6</v>
      </c>
      <c r="AU16" s="13">
        <f t="shared" si="14"/>
        <v>10</v>
      </c>
      <c r="AV16" s="1">
        <f>8+2</f>
        <v>10</v>
      </c>
      <c r="AW16" s="1">
        <v>3</v>
      </c>
      <c r="AX16" s="13">
        <f t="shared" si="15"/>
        <v>13</v>
      </c>
      <c r="AY16" s="1">
        <v>6</v>
      </c>
      <c r="AZ16" s="1">
        <v>7</v>
      </c>
      <c r="BA16" s="13">
        <f t="shared" si="16"/>
        <v>13</v>
      </c>
      <c r="BB16" s="1">
        <v>5</v>
      </c>
      <c r="BC16" s="1">
        <v>7</v>
      </c>
      <c r="BD16" s="13">
        <f t="shared" si="17"/>
        <v>12</v>
      </c>
      <c r="BE16" s="1">
        <v>7</v>
      </c>
      <c r="BF16" s="1">
        <v>2</v>
      </c>
      <c r="BG16" s="13">
        <f t="shared" si="18"/>
        <v>9</v>
      </c>
      <c r="BH16" s="1">
        <v>3</v>
      </c>
      <c r="BJ16" s="13">
        <f t="shared" si="19"/>
        <v>3</v>
      </c>
      <c r="BK16" s="14">
        <f t="shared" si="20"/>
        <v>117</v>
      </c>
      <c r="BL16" s="15">
        <f t="shared" si="21"/>
        <v>93</v>
      </c>
      <c r="BM16" s="16">
        <f t="shared" si="22"/>
        <v>210</v>
      </c>
    </row>
    <row r="17" spans="1:65">
      <c r="A17">
        <f t="shared" si="23"/>
        <v>13</v>
      </c>
      <c r="B17" t="s">
        <v>39</v>
      </c>
      <c r="C17" t="s">
        <v>1</v>
      </c>
      <c r="D17" t="s">
        <v>1</v>
      </c>
      <c r="E17" s="13">
        <f t="shared" si="0"/>
        <v>0</v>
      </c>
      <c r="F17" t="s">
        <v>1</v>
      </c>
      <c r="G17" t="s">
        <v>1</v>
      </c>
      <c r="H17" s="13">
        <f t="shared" si="1"/>
        <v>0</v>
      </c>
      <c r="I17" t="s">
        <v>1</v>
      </c>
      <c r="J17" t="s">
        <v>1</v>
      </c>
      <c r="K17" s="13">
        <f t="shared" si="2"/>
        <v>0</v>
      </c>
      <c r="L17" t="s">
        <v>1</v>
      </c>
      <c r="M17" t="s">
        <v>1</v>
      </c>
      <c r="N17" s="13">
        <f t="shared" si="3"/>
        <v>0</v>
      </c>
      <c r="O17" t="s">
        <v>1</v>
      </c>
      <c r="P17" t="s">
        <v>1</v>
      </c>
      <c r="Q17" s="13">
        <f t="shared" si="4"/>
        <v>0</v>
      </c>
      <c r="R17" t="s">
        <v>1</v>
      </c>
      <c r="S17" t="s">
        <v>1</v>
      </c>
      <c r="T17" s="13">
        <f t="shared" si="5"/>
        <v>0</v>
      </c>
      <c r="U17" t="s">
        <v>1</v>
      </c>
      <c r="V17" t="s">
        <v>1</v>
      </c>
      <c r="W17" s="13">
        <f t="shared" si="6"/>
        <v>0</v>
      </c>
      <c r="X17" t="s">
        <v>1</v>
      </c>
      <c r="Y17" t="s">
        <v>1</v>
      </c>
      <c r="Z17" s="13">
        <f t="shared" si="7"/>
        <v>0</v>
      </c>
      <c r="AA17" t="s">
        <v>1</v>
      </c>
      <c r="AB17" t="s">
        <v>1</v>
      </c>
      <c r="AC17" s="13">
        <f t="shared" si="8"/>
        <v>0</v>
      </c>
      <c r="AD17" t="s">
        <v>1</v>
      </c>
      <c r="AE17" t="s">
        <v>1</v>
      </c>
      <c r="AF17" s="13">
        <f t="shared" si="9"/>
        <v>0</v>
      </c>
      <c r="AG17">
        <v>6</v>
      </c>
      <c r="AH17">
        <v>5</v>
      </c>
      <c r="AI17" s="13">
        <f t="shared" si="10"/>
        <v>11</v>
      </c>
      <c r="AJ17">
        <v>12</v>
      </c>
      <c r="AK17">
        <v>9</v>
      </c>
      <c r="AL17" s="13">
        <f t="shared" si="11"/>
        <v>21</v>
      </c>
      <c r="AM17">
        <v>7</v>
      </c>
      <c r="AN17">
        <v>8</v>
      </c>
      <c r="AO17" s="13">
        <f t="shared" si="12"/>
        <v>15</v>
      </c>
      <c r="AP17">
        <v>9</v>
      </c>
      <c r="AQ17">
        <v>7</v>
      </c>
      <c r="AR17" s="13">
        <f t="shared" si="13"/>
        <v>16</v>
      </c>
      <c r="AS17" s="1">
        <v>11</v>
      </c>
      <c r="AT17" s="1">
        <v>14</v>
      </c>
      <c r="AU17" s="13">
        <f t="shared" si="14"/>
        <v>25</v>
      </c>
      <c r="AV17" s="1">
        <v>5</v>
      </c>
      <c r="AW17" s="1">
        <v>11</v>
      </c>
      <c r="AX17" s="13">
        <f t="shared" si="15"/>
        <v>16</v>
      </c>
      <c r="AY17" s="1">
        <v>13</v>
      </c>
      <c r="AZ17" s="1">
        <v>14</v>
      </c>
      <c r="BA17" s="13">
        <f t="shared" si="16"/>
        <v>27</v>
      </c>
      <c r="BB17" s="1">
        <v>7</v>
      </c>
      <c r="BC17" s="1">
        <v>8</v>
      </c>
      <c r="BD17" s="13">
        <f t="shared" si="17"/>
        <v>15</v>
      </c>
      <c r="BE17" s="1">
        <v>4</v>
      </c>
      <c r="BF17" s="1">
        <v>4</v>
      </c>
      <c r="BG17" s="13">
        <f t="shared" si="18"/>
        <v>8</v>
      </c>
      <c r="BH17" s="1">
        <v>2</v>
      </c>
      <c r="BI17" s="1">
        <v>6</v>
      </c>
      <c r="BJ17" s="13">
        <f t="shared" si="19"/>
        <v>8</v>
      </c>
      <c r="BK17" s="14">
        <f t="shared" si="20"/>
        <v>76</v>
      </c>
      <c r="BL17" s="15">
        <f t="shared" si="21"/>
        <v>86</v>
      </c>
      <c r="BM17" s="16">
        <f t="shared" si="22"/>
        <v>162</v>
      </c>
    </row>
    <row r="18" spans="1:65">
      <c r="A18">
        <f t="shared" si="23"/>
        <v>14</v>
      </c>
      <c r="B18" t="s">
        <v>40</v>
      </c>
      <c r="C18">
        <v>44</v>
      </c>
      <c r="D18">
        <v>26</v>
      </c>
      <c r="E18" s="13">
        <f t="shared" si="0"/>
        <v>70</v>
      </c>
      <c r="F18">
        <v>31</v>
      </c>
      <c r="G18">
        <v>1</v>
      </c>
      <c r="H18" s="13">
        <f t="shared" si="1"/>
        <v>32</v>
      </c>
      <c r="I18" t="s">
        <v>1</v>
      </c>
      <c r="J18" t="s">
        <v>1</v>
      </c>
      <c r="K18" s="13">
        <f t="shared" si="2"/>
        <v>0</v>
      </c>
      <c r="L18">
        <v>16</v>
      </c>
      <c r="M18">
        <v>10</v>
      </c>
      <c r="N18" s="13">
        <f t="shared" si="3"/>
        <v>26</v>
      </c>
      <c r="O18">
        <v>5</v>
      </c>
      <c r="P18">
        <v>10</v>
      </c>
      <c r="Q18" s="13">
        <f t="shared" si="4"/>
        <v>15</v>
      </c>
      <c r="R18">
        <v>9</v>
      </c>
      <c r="S18">
        <v>9</v>
      </c>
      <c r="T18" s="13">
        <f t="shared" si="5"/>
        <v>18</v>
      </c>
      <c r="U18" t="s">
        <v>1</v>
      </c>
      <c r="V18" t="s">
        <v>1</v>
      </c>
      <c r="W18" s="13">
        <f t="shared" si="6"/>
        <v>0</v>
      </c>
      <c r="X18" t="s">
        <v>1</v>
      </c>
      <c r="Y18" t="s">
        <v>1</v>
      </c>
      <c r="Z18" s="13">
        <f t="shared" si="7"/>
        <v>0</v>
      </c>
      <c r="AA18" t="s">
        <v>1</v>
      </c>
      <c r="AB18" t="s">
        <v>1</v>
      </c>
      <c r="AC18" s="13">
        <f t="shared" si="8"/>
        <v>0</v>
      </c>
      <c r="AD18" t="s">
        <v>1</v>
      </c>
      <c r="AE18" t="s">
        <v>1</v>
      </c>
      <c r="AF18" s="13">
        <f t="shared" si="9"/>
        <v>0</v>
      </c>
      <c r="AG18" t="s">
        <v>1</v>
      </c>
      <c r="AH18" t="s">
        <v>1</v>
      </c>
      <c r="AI18" s="13">
        <f t="shared" si="10"/>
        <v>0</v>
      </c>
      <c r="AJ18" t="s">
        <v>1</v>
      </c>
      <c r="AK18" t="s">
        <v>1</v>
      </c>
      <c r="AL18" s="13">
        <f t="shared" si="11"/>
        <v>0</v>
      </c>
      <c r="AO18" s="13">
        <f t="shared" si="12"/>
        <v>0</v>
      </c>
      <c r="AR18" s="13">
        <f t="shared" si="13"/>
        <v>0</v>
      </c>
      <c r="AU18" s="13">
        <f t="shared" si="14"/>
        <v>0</v>
      </c>
      <c r="AX18" s="13">
        <f t="shared" si="15"/>
        <v>0</v>
      </c>
      <c r="BA18" s="13">
        <f t="shared" si="16"/>
        <v>0</v>
      </c>
      <c r="BD18" s="13">
        <f t="shared" si="17"/>
        <v>0</v>
      </c>
      <c r="BG18" s="13">
        <f t="shared" si="18"/>
        <v>0</v>
      </c>
      <c r="BJ18" s="13">
        <f t="shared" si="19"/>
        <v>0</v>
      </c>
      <c r="BK18" s="14">
        <f t="shared" si="20"/>
        <v>105</v>
      </c>
      <c r="BL18" s="15">
        <f t="shared" si="21"/>
        <v>56</v>
      </c>
      <c r="BM18" s="16">
        <f t="shared" si="22"/>
        <v>161</v>
      </c>
    </row>
    <row r="19" spans="1:65">
      <c r="A19">
        <f t="shared" si="23"/>
        <v>15</v>
      </c>
      <c r="B19" t="s">
        <v>41</v>
      </c>
      <c r="C19">
        <v>18</v>
      </c>
      <c r="D19">
        <v>32</v>
      </c>
      <c r="E19" s="13">
        <f t="shared" si="0"/>
        <v>50</v>
      </c>
      <c r="F19">
        <v>14</v>
      </c>
      <c r="G19">
        <v>20</v>
      </c>
      <c r="H19" s="13">
        <f t="shared" si="1"/>
        <v>34</v>
      </c>
      <c r="I19">
        <v>10</v>
      </c>
      <c r="J19">
        <v>16</v>
      </c>
      <c r="K19" s="13">
        <f t="shared" si="2"/>
        <v>26</v>
      </c>
      <c r="L19">
        <v>11</v>
      </c>
      <c r="M19">
        <v>10</v>
      </c>
      <c r="N19" s="13">
        <f t="shared" si="3"/>
        <v>21</v>
      </c>
      <c r="O19">
        <v>3</v>
      </c>
      <c r="P19">
        <v>5</v>
      </c>
      <c r="Q19" s="13">
        <f t="shared" si="4"/>
        <v>8</v>
      </c>
      <c r="R19">
        <v>5</v>
      </c>
      <c r="S19">
        <v>5</v>
      </c>
      <c r="T19" s="13">
        <f t="shared" si="5"/>
        <v>10</v>
      </c>
      <c r="U19" t="s">
        <v>1</v>
      </c>
      <c r="V19" t="s">
        <v>1</v>
      </c>
      <c r="W19" s="13">
        <f t="shared" si="6"/>
        <v>0</v>
      </c>
      <c r="X19" t="s">
        <v>1</v>
      </c>
      <c r="Y19" t="s">
        <v>1</v>
      </c>
      <c r="Z19" s="13">
        <f t="shared" si="7"/>
        <v>0</v>
      </c>
      <c r="AA19" t="s">
        <v>1</v>
      </c>
      <c r="AB19" t="s">
        <v>1</v>
      </c>
      <c r="AC19" s="13">
        <f t="shared" si="8"/>
        <v>0</v>
      </c>
      <c r="AD19" t="s">
        <v>1</v>
      </c>
      <c r="AE19" t="s">
        <v>1</v>
      </c>
      <c r="AF19" s="13">
        <f t="shared" si="9"/>
        <v>0</v>
      </c>
      <c r="AG19" t="s">
        <v>1</v>
      </c>
      <c r="AH19" t="s">
        <v>1</v>
      </c>
      <c r="AI19" s="13">
        <f t="shared" si="10"/>
        <v>0</v>
      </c>
      <c r="AJ19" t="s">
        <v>1</v>
      </c>
      <c r="AK19" t="s">
        <v>1</v>
      </c>
      <c r="AL19" s="13">
        <f t="shared" si="11"/>
        <v>0</v>
      </c>
      <c r="AO19" s="13">
        <f t="shared" si="12"/>
        <v>0</v>
      </c>
      <c r="AR19" s="13">
        <f t="shared" si="13"/>
        <v>0</v>
      </c>
      <c r="AU19" s="13">
        <f t="shared" si="14"/>
        <v>0</v>
      </c>
      <c r="AX19" s="13">
        <f t="shared" si="15"/>
        <v>0</v>
      </c>
      <c r="BA19" s="13">
        <f t="shared" si="16"/>
        <v>0</v>
      </c>
      <c r="BD19" s="13">
        <f t="shared" si="17"/>
        <v>0</v>
      </c>
      <c r="BG19" s="13">
        <f t="shared" si="18"/>
        <v>0</v>
      </c>
      <c r="BJ19" s="13">
        <f t="shared" si="19"/>
        <v>0</v>
      </c>
      <c r="BK19" s="14">
        <f t="shared" si="20"/>
        <v>61</v>
      </c>
      <c r="BL19" s="15">
        <f t="shared" si="21"/>
        <v>88</v>
      </c>
      <c r="BM19" s="16">
        <f t="shared" si="22"/>
        <v>149</v>
      </c>
    </row>
    <row r="20" spans="1:65">
      <c r="A20">
        <f t="shared" si="23"/>
        <v>16</v>
      </c>
      <c r="B20" t="s">
        <v>42</v>
      </c>
      <c r="C20" t="s">
        <v>1</v>
      </c>
      <c r="D20" t="s">
        <v>1</v>
      </c>
      <c r="E20" s="13">
        <f t="shared" si="0"/>
        <v>0</v>
      </c>
      <c r="F20" t="s">
        <v>1</v>
      </c>
      <c r="G20" t="s">
        <v>1</v>
      </c>
      <c r="H20" s="13">
        <f t="shared" si="1"/>
        <v>0</v>
      </c>
      <c r="I20" t="s">
        <v>1</v>
      </c>
      <c r="J20" t="s">
        <v>1</v>
      </c>
      <c r="K20" s="13">
        <f t="shared" si="2"/>
        <v>0</v>
      </c>
      <c r="L20" t="s">
        <v>1</v>
      </c>
      <c r="M20" t="s">
        <v>1</v>
      </c>
      <c r="N20" s="13">
        <f t="shared" si="3"/>
        <v>0</v>
      </c>
      <c r="O20" t="s">
        <v>1</v>
      </c>
      <c r="P20" t="s">
        <v>1</v>
      </c>
      <c r="Q20" s="13">
        <f t="shared" si="4"/>
        <v>0</v>
      </c>
      <c r="R20" t="s">
        <v>1</v>
      </c>
      <c r="S20" t="s">
        <v>1</v>
      </c>
      <c r="T20" s="13">
        <f t="shared" si="5"/>
        <v>0</v>
      </c>
      <c r="U20" t="s">
        <v>1</v>
      </c>
      <c r="V20" t="s">
        <v>1</v>
      </c>
      <c r="W20" s="13">
        <f t="shared" si="6"/>
        <v>0</v>
      </c>
      <c r="X20" t="s">
        <v>1</v>
      </c>
      <c r="Y20" t="s">
        <v>1</v>
      </c>
      <c r="Z20" s="13">
        <f t="shared" si="7"/>
        <v>0</v>
      </c>
      <c r="AA20">
        <v>15</v>
      </c>
      <c r="AB20">
        <v>7</v>
      </c>
      <c r="AC20" s="13">
        <f t="shared" si="8"/>
        <v>22</v>
      </c>
      <c r="AD20">
        <v>15</v>
      </c>
      <c r="AE20">
        <v>10</v>
      </c>
      <c r="AF20" s="13">
        <f t="shared" si="9"/>
        <v>25</v>
      </c>
      <c r="AG20">
        <v>5</v>
      </c>
      <c r="AH20">
        <v>16</v>
      </c>
      <c r="AI20" s="13">
        <f t="shared" si="10"/>
        <v>21</v>
      </c>
      <c r="AJ20" t="s">
        <v>1</v>
      </c>
      <c r="AK20" t="s">
        <v>1</v>
      </c>
      <c r="AL20" s="13">
        <f t="shared" si="11"/>
        <v>0</v>
      </c>
      <c r="AO20" s="13">
        <f t="shared" si="12"/>
        <v>0</v>
      </c>
      <c r="AP20">
        <v>12</v>
      </c>
      <c r="AQ20">
        <v>14</v>
      </c>
      <c r="AR20" s="13">
        <f t="shared" si="13"/>
        <v>26</v>
      </c>
      <c r="AS20" s="1">
        <v>11</v>
      </c>
      <c r="AT20" s="1">
        <v>4</v>
      </c>
      <c r="AU20" s="13">
        <f t="shared" si="14"/>
        <v>15</v>
      </c>
      <c r="AX20" s="13">
        <f t="shared" si="15"/>
        <v>0</v>
      </c>
      <c r="BA20" s="13">
        <f t="shared" si="16"/>
        <v>0</v>
      </c>
      <c r="BD20" s="13">
        <f t="shared" si="17"/>
        <v>0</v>
      </c>
      <c r="BG20" s="13">
        <f t="shared" si="18"/>
        <v>0</v>
      </c>
      <c r="BJ20" s="13">
        <f t="shared" si="19"/>
        <v>0</v>
      </c>
      <c r="BK20" s="14">
        <f t="shared" si="20"/>
        <v>58</v>
      </c>
      <c r="BL20" s="15">
        <f t="shared" si="21"/>
        <v>51</v>
      </c>
      <c r="BM20" s="16">
        <f t="shared" si="22"/>
        <v>109</v>
      </c>
    </row>
    <row r="21" spans="1:65">
      <c r="A21">
        <f t="shared" si="23"/>
        <v>17</v>
      </c>
      <c r="B21" t="s">
        <v>43</v>
      </c>
      <c r="C21" t="s">
        <v>1</v>
      </c>
      <c r="D21" t="s">
        <v>1</v>
      </c>
      <c r="E21" s="13">
        <f t="shared" si="0"/>
        <v>0</v>
      </c>
      <c r="F21" t="s">
        <v>1</v>
      </c>
      <c r="G21" t="s">
        <v>1</v>
      </c>
      <c r="H21" s="13">
        <f t="shared" si="1"/>
        <v>0</v>
      </c>
      <c r="K21" s="13">
        <f t="shared" si="2"/>
        <v>0</v>
      </c>
      <c r="L21" t="s">
        <v>1</v>
      </c>
      <c r="M21" t="s">
        <v>1</v>
      </c>
      <c r="N21" s="13">
        <f t="shared" si="3"/>
        <v>0</v>
      </c>
      <c r="O21" t="s">
        <v>1</v>
      </c>
      <c r="P21" t="s">
        <v>1</v>
      </c>
      <c r="Q21" s="13">
        <f t="shared" si="4"/>
        <v>0</v>
      </c>
      <c r="R21" t="s">
        <v>1</v>
      </c>
      <c r="S21" t="s">
        <v>1</v>
      </c>
      <c r="T21" s="13">
        <f t="shared" si="5"/>
        <v>0</v>
      </c>
      <c r="U21" t="s">
        <v>1</v>
      </c>
      <c r="V21" t="s">
        <v>1</v>
      </c>
      <c r="W21" s="13">
        <f t="shared" si="6"/>
        <v>0</v>
      </c>
      <c r="X21" t="s">
        <v>1</v>
      </c>
      <c r="Y21" t="s">
        <v>1</v>
      </c>
      <c r="Z21" s="13">
        <f t="shared" si="7"/>
        <v>0</v>
      </c>
      <c r="AA21" t="s">
        <v>1</v>
      </c>
      <c r="AB21" t="s">
        <v>1</v>
      </c>
      <c r="AC21" s="13">
        <f t="shared" si="8"/>
        <v>0</v>
      </c>
      <c r="AD21" t="s">
        <v>1</v>
      </c>
      <c r="AE21" t="s">
        <v>1</v>
      </c>
      <c r="AF21" s="13">
        <f t="shared" si="9"/>
        <v>0</v>
      </c>
      <c r="AG21" t="s">
        <v>1</v>
      </c>
      <c r="AH21" t="s">
        <v>1</v>
      </c>
      <c r="AI21" s="13">
        <f t="shared" si="10"/>
        <v>0</v>
      </c>
      <c r="AJ21" t="s">
        <v>1</v>
      </c>
      <c r="AK21" t="s">
        <v>1</v>
      </c>
      <c r="AL21" s="13">
        <f t="shared" si="11"/>
        <v>0</v>
      </c>
      <c r="AM21">
        <v>12</v>
      </c>
      <c r="AN21">
        <v>8</v>
      </c>
      <c r="AO21" s="13">
        <f t="shared" si="12"/>
        <v>20</v>
      </c>
      <c r="AP21">
        <v>2</v>
      </c>
      <c r="AQ21">
        <v>6</v>
      </c>
      <c r="AR21" s="13">
        <f t="shared" si="13"/>
        <v>8</v>
      </c>
      <c r="AS21" s="1">
        <v>9</v>
      </c>
      <c r="AT21" s="1">
        <v>7</v>
      </c>
      <c r="AU21" s="13">
        <f t="shared" si="14"/>
        <v>16</v>
      </c>
      <c r="AV21" s="1">
        <v>14</v>
      </c>
      <c r="AW21" s="1">
        <v>8</v>
      </c>
      <c r="AX21" s="13">
        <f t="shared" si="15"/>
        <v>22</v>
      </c>
      <c r="AY21" s="1">
        <v>6</v>
      </c>
      <c r="AZ21" s="1">
        <v>9</v>
      </c>
      <c r="BA21" s="13">
        <f t="shared" si="16"/>
        <v>15</v>
      </c>
      <c r="BB21" s="1">
        <v>8</v>
      </c>
      <c r="BC21" s="1">
        <v>5</v>
      </c>
      <c r="BD21" s="13">
        <f t="shared" si="17"/>
        <v>13</v>
      </c>
      <c r="BE21" s="1">
        <v>6</v>
      </c>
      <c r="BF21" s="1">
        <v>2</v>
      </c>
      <c r="BG21" s="13">
        <f t="shared" si="18"/>
        <v>8</v>
      </c>
      <c r="BH21" s="1">
        <v>5</v>
      </c>
      <c r="BJ21" s="13">
        <f t="shared" si="19"/>
        <v>5</v>
      </c>
      <c r="BK21" s="14">
        <f t="shared" si="20"/>
        <v>62</v>
      </c>
      <c r="BL21" s="15">
        <f t="shared" si="21"/>
        <v>45</v>
      </c>
      <c r="BM21" s="16">
        <f t="shared" si="22"/>
        <v>107</v>
      </c>
    </row>
    <row r="22" spans="1:65">
      <c r="A22">
        <f t="shared" si="23"/>
        <v>18</v>
      </c>
      <c r="B22" t="s">
        <v>44</v>
      </c>
      <c r="C22" t="s">
        <v>1</v>
      </c>
      <c r="D22" t="s">
        <v>1</v>
      </c>
      <c r="E22" s="13">
        <f t="shared" si="0"/>
        <v>0</v>
      </c>
      <c r="F22" t="s">
        <v>1</v>
      </c>
      <c r="G22" t="s">
        <v>1</v>
      </c>
      <c r="H22" s="13">
        <f t="shared" si="1"/>
        <v>0</v>
      </c>
      <c r="I22" t="s">
        <v>1</v>
      </c>
      <c r="J22" t="s">
        <v>1</v>
      </c>
      <c r="K22" s="13">
        <f t="shared" si="2"/>
        <v>0</v>
      </c>
      <c r="L22" t="s">
        <v>1</v>
      </c>
      <c r="M22" t="s">
        <v>1</v>
      </c>
      <c r="N22" s="13">
        <f t="shared" si="3"/>
        <v>0</v>
      </c>
      <c r="O22" t="s">
        <v>1</v>
      </c>
      <c r="P22" t="s">
        <v>1</v>
      </c>
      <c r="Q22" s="13">
        <f t="shared" si="4"/>
        <v>0</v>
      </c>
      <c r="R22" t="s">
        <v>1</v>
      </c>
      <c r="S22" t="s">
        <v>1</v>
      </c>
      <c r="T22" s="13">
        <f t="shared" si="5"/>
        <v>0</v>
      </c>
      <c r="U22" t="s">
        <v>1</v>
      </c>
      <c r="V22" t="s">
        <v>1</v>
      </c>
      <c r="W22" s="13">
        <f t="shared" si="6"/>
        <v>0</v>
      </c>
      <c r="X22" t="s">
        <v>1</v>
      </c>
      <c r="Y22" t="s">
        <v>1</v>
      </c>
      <c r="Z22" s="13">
        <f t="shared" si="7"/>
        <v>0</v>
      </c>
      <c r="AA22" t="s">
        <v>1</v>
      </c>
      <c r="AB22" t="s">
        <v>1</v>
      </c>
      <c r="AC22" s="13">
        <f t="shared" si="8"/>
        <v>0</v>
      </c>
      <c r="AD22" t="s">
        <v>1</v>
      </c>
      <c r="AE22" t="s">
        <v>1</v>
      </c>
      <c r="AF22" s="13">
        <f t="shared" si="9"/>
        <v>0</v>
      </c>
      <c r="AG22">
        <v>10</v>
      </c>
      <c r="AH22">
        <v>4</v>
      </c>
      <c r="AI22" s="13">
        <f t="shared" si="10"/>
        <v>14</v>
      </c>
      <c r="AJ22">
        <v>17</v>
      </c>
      <c r="AK22">
        <v>15</v>
      </c>
      <c r="AL22" s="13">
        <f t="shared" si="11"/>
        <v>32</v>
      </c>
      <c r="AM22">
        <v>8</v>
      </c>
      <c r="AN22">
        <v>4</v>
      </c>
      <c r="AO22" s="13">
        <f t="shared" si="12"/>
        <v>12</v>
      </c>
      <c r="AP22">
        <v>4</v>
      </c>
      <c r="AQ22">
        <v>4</v>
      </c>
      <c r="AR22" s="13">
        <f t="shared" si="13"/>
        <v>8</v>
      </c>
      <c r="AS22" s="1">
        <v>7</v>
      </c>
      <c r="AT22" s="1">
        <v>1</v>
      </c>
      <c r="AU22" s="13">
        <f t="shared" si="14"/>
        <v>8</v>
      </c>
      <c r="AV22" s="1">
        <v>12</v>
      </c>
      <c r="AW22" s="1">
        <v>3</v>
      </c>
      <c r="AX22" s="13">
        <f t="shared" si="15"/>
        <v>15</v>
      </c>
      <c r="AY22" s="1">
        <v>4</v>
      </c>
      <c r="AZ22" s="1">
        <v>1</v>
      </c>
      <c r="BA22" s="13">
        <f t="shared" si="16"/>
        <v>5</v>
      </c>
      <c r="BB22" s="1">
        <v>9</v>
      </c>
      <c r="BC22" s="1">
        <v>3</v>
      </c>
      <c r="BD22" s="13">
        <f t="shared" si="17"/>
        <v>12</v>
      </c>
      <c r="BG22" s="13">
        <f t="shared" si="18"/>
        <v>0</v>
      </c>
      <c r="BJ22" s="13">
        <f t="shared" si="19"/>
        <v>0</v>
      </c>
      <c r="BK22" s="14">
        <f t="shared" si="20"/>
        <v>71</v>
      </c>
      <c r="BL22" s="15">
        <f t="shared" si="21"/>
        <v>35</v>
      </c>
      <c r="BM22" s="16">
        <f t="shared" si="22"/>
        <v>106</v>
      </c>
    </row>
    <row r="23" spans="1:65">
      <c r="A23">
        <f t="shared" si="23"/>
        <v>19</v>
      </c>
      <c r="B23" t="s">
        <v>45</v>
      </c>
      <c r="E23" s="13">
        <f t="shared" si="0"/>
        <v>0</v>
      </c>
      <c r="H23" s="13">
        <f t="shared" si="1"/>
        <v>0</v>
      </c>
      <c r="K23" s="13">
        <f t="shared" si="2"/>
        <v>0</v>
      </c>
      <c r="N23" s="13">
        <f t="shared" si="3"/>
        <v>0</v>
      </c>
      <c r="Q23" s="13">
        <f t="shared" si="4"/>
        <v>0</v>
      </c>
      <c r="T23" s="13">
        <f t="shared" si="5"/>
        <v>0</v>
      </c>
      <c r="W23" s="13">
        <f t="shared" si="6"/>
        <v>0</v>
      </c>
      <c r="Z23" s="13">
        <f t="shared" si="7"/>
        <v>0</v>
      </c>
      <c r="AC23" s="13">
        <f t="shared" si="8"/>
        <v>0</v>
      </c>
      <c r="AF23" s="13">
        <f t="shared" si="9"/>
        <v>0</v>
      </c>
      <c r="AI23" s="13">
        <f t="shared" si="10"/>
        <v>0</v>
      </c>
      <c r="AL23" s="13">
        <f t="shared" si="11"/>
        <v>0</v>
      </c>
      <c r="AO23" s="13">
        <f t="shared" si="12"/>
        <v>0</v>
      </c>
      <c r="AR23" s="13">
        <f t="shared" si="13"/>
        <v>0</v>
      </c>
      <c r="AS23" s="1">
        <v>12</v>
      </c>
      <c r="AT23" s="1">
        <v>9</v>
      </c>
      <c r="AU23" s="13">
        <f t="shared" si="14"/>
        <v>21</v>
      </c>
      <c r="AV23" s="1">
        <f>19+1</f>
        <v>20</v>
      </c>
      <c r="AW23" s="1">
        <v>14</v>
      </c>
      <c r="AX23" s="13">
        <f t="shared" si="15"/>
        <v>34</v>
      </c>
      <c r="AY23" s="1">
        <v>9</v>
      </c>
      <c r="AZ23" s="1">
        <v>3</v>
      </c>
      <c r="BA23" s="13">
        <f t="shared" si="16"/>
        <v>12</v>
      </c>
      <c r="BB23" s="1">
        <v>12</v>
      </c>
      <c r="BC23" s="1">
        <v>2</v>
      </c>
      <c r="BD23" s="13">
        <f t="shared" si="17"/>
        <v>14</v>
      </c>
      <c r="BE23" s="1">
        <v>7</v>
      </c>
      <c r="BF23" s="1">
        <v>3</v>
      </c>
      <c r="BG23" s="13">
        <f t="shared" si="18"/>
        <v>10</v>
      </c>
      <c r="BH23" s="1">
        <v>8</v>
      </c>
      <c r="BI23" s="1">
        <v>1</v>
      </c>
      <c r="BJ23" s="13">
        <f t="shared" si="19"/>
        <v>9</v>
      </c>
      <c r="BK23" s="14">
        <f t="shared" si="20"/>
        <v>68</v>
      </c>
      <c r="BL23" s="15">
        <f t="shared" si="21"/>
        <v>32</v>
      </c>
      <c r="BM23" s="16">
        <f t="shared" si="22"/>
        <v>100</v>
      </c>
    </row>
    <row r="24" spans="1:65" ht="15.75" customHeight="1">
      <c r="A24">
        <f t="shared" si="23"/>
        <v>20</v>
      </c>
      <c r="B24" s="18" t="s">
        <v>46</v>
      </c>
      <c r="C24" t="s">
        <v>1</v>
      </c>
      <c r="D24" t="s">
        <v>1</v>
      </c>
      <c r="E24" s="13">
        <f t="shared" si="0"/>
        <v>0</v>
      </c>
      <c r="F24" t="s">
        <v>1</v>
      </c>
      <c r="G24" t="s">
        <v>1</v>
      </c>
      <c r="H24" s="13">
        <f t="shared" si="1"/>
        <v>0</v>
      </c>
      <c r="I24" t="s">
        <v>1</v>
      </c>
      <c r="J24" t="s">
        <v>1</v>
      </c>
      <c r="K24" s="13">
        <f t="shared" si="2"/>
        <v>0</v>
      </c>
      <c r="L24" t="s">
        <v>1</v>
      </c>
      <c r="M24" t="s">
        <v>1</v>
      </c>
      <c r="N24" s="13">
        <f t="shared" si="3"/>
        <v>0</v>
      </c>
      <c r="O24" t="s">
        <v>1</v>
      </c>
      <c r="P24" t="s">
        <v>1</v>
      </c>
      <c r="Q24" s="13">
        <f t="shared" si="4"/>
        <v>0</v>
      </c>
      <c r="R24" t="s">
        <v>1</v>
      </c>
      <c r="S24" t="s">
        <v>1</v>
      </c>
      <c r="T24" s="13">
        <f t="shared" si="5"/>
        <v>0</v>
      </c>
      <c r="U24">
        <v>10</v>
      </c>
      <c r="V24">
        <v>14</v>
      </c>
      <c r="W24" s="13">
        <f t="shared" si="6"/>
        <v>24</v>
      </c>
      <c r="X24">
        <v>14</v>
      </c>
      <c r="Y24">
        <v>17</v>
      </c>
      <c r="Z24" s="13">
        <f t="shared" si="7"/>
        <v>31</v>
      </c>
      <c r="AA24">
        <v>5</v>
      </c>
      <c r="AB24">
        <v>2</v>
      </c>
      <c r="AC24" s="13">
        <f t="shared" si="8"/>
        <v>7</v>
      </c>
      <c r="AD24" t="s">
        <v>1</v>
      </c>
      <c r="AE24" t="s">
        <v>1</v>
      </c>
      <c r="AF24" s="13">
        <f t="shared" si="9"/>
        <v>0</v>
      </c>
      <c r="AG24">
        <v>11</v>
      </c>
      <c r="AH24">
        <v>9</v>
      </c>
      <c r="AI24" s="13">
        <f t="shared" si="10"/>
        <v>20</v>
      </c>
      <c r="AJ24">
        <v>7</v>
      </c>
      <c r="AK24">
        <v>3</v>
      </c>
      <c r="AL24" s="13">
        <f t="shared" si="11"/>
        <v>10</v>
      </c>
      <c r="AO24" s="13">
        <f t="shared" si="12"/>
        <v>0</v>
      </c>
      <c r="AR24" s="13">
        <f t="shared" si="13"/>
        <v>0</v>
      </c>
      <c r="AU24" s="13">
        <f t="shared" si="14"/>
        <v>0</v>
      </c>
      <c r="AX24" s="13">
        <f t="shared" si="15"/>
        <v>0</v>
      </c>
      <c r="BA24" s="13">
        <f t="shared" si="16"/>
        <v>0</v>
      </c>
      <c r="BD24" s="13">
        <f t="shared" si="17"/>
        <v>0</v>
      </c>
      <c r="BF24" s="1">
        <v>3</v>
      </c>
      <c r="BG24" s="13">
        <f t="shared" si="18"/>
        <v>3</v>
      </c>
      <c r="BJ24" s="13">
        <f t="shared" si="19"/>
        <v>0</v>
      </c>
      <c r="BK24" s="14">
        <f t="shared" si="20"/>
        <v>47</v>
      </c>
      <c r="BL24" s="15">
        <f t="shared" si="21"/>
        <v>48</v>
      </c>
      <c r="BM24" s="16">
        <f t="shared" si="22"/>
        <v>95</v>
      </c>
    </row>
    <row r="25" spans="1:65">
      <c r="A25">
        <f t="shared" si="23"/>
        <v>21</v>
      </c>
      <c r="B25" t="s">
        <v>47</v>
      </c>
      <c r="C25" t="s">
        <v>1</v>
      </c>
      <c r="D25" t="s">
        <v>1</v>
      </c>
      <c r="E25" s="13">
        <f t="shared" si="0"/>
        <v>0</v>
      </c>
      <c r="F25" t="s">
        <v>1</v>
      </c>
      <c r="G25" t="s">
        <v>1</v>
      </c>
      <c r="H25" s="13">
        <f t="shared" si="1"/>
        <v>0</v>
      </c>
      <c r="I25" t="s">
        <v>1</v>
      </c>
      <c r="J25" t="s">
        <v>1</v>
      </c>
      <c r="K25" s="13">
        <f t="shared" si="2"/>
        <v>0</v>
      </c>
      <c r="L25" t="s">
        <v>1</v>
      </c>
      <c r="M25" t="s">
        <v>1</v>
      </c>
      <c r="N25" s="13">
        <f t="shared" si="3"/>
        <v>0</v>
      </c>
      <c r="O25" t="s">
        <v>1</v>
      </c>
      <c r="P25" t="s">
        <v>1</v>
      </c>
      <c r="Q25" s="13">
        <f t="shared" si="4"/>
        <v>0</v>
      </c>
      <c r="R25" t="s">
        <v>1</v>
      </c>
      <c r="S25" t="s">
        <v>1</v>
      </c>
      <c r="T25" s="13">
        <f t="shared" si="5"/>
        <v>0</v>
      </c>
      <c r="U25">
        <v>11</v>
      </c>
      <c r="V25">
        <v>4</v>
      </c>
      <c r="W25" s="13">
        <f t="shared" si="6"/>
        <v>15</v>
      </c>
      <c r="X25">
        <v>9</v>
      </c>
      <c r="Y25">
        <v>7</v>
      </c>
      <c r="Z25" s="13">
        <f t="shared" si="7"/>
        <v>16</v>
      </c>
      <c r="AA25">
        <v>7</v>
      </c>
      <c r="AB25">
        <v>6</v>
      </c>
      <c r="AC25" s="13">
        <f t="shared" si="8"/>
        <v>13</v>
      </c>
      <c r="AD25">
        <v>11</v>
      </c>
      <c r="AE25">
        <v>3</v>
      </c>
      <c r="AF25" s="13">
        <f t="shared" si="9"/>
        <v>14</v>
      </c>
      <c r="AG25">
        <v>7</v>
      </c>
      <c r="AH25">
        <v>1</v>
      </c>
      <c r="AI25" s="13">
        <f t="shared" si="10"/>
        <v>8</v>
      </c>
      <c r="AJ25">
        <v>7</v>
      </c>
      <c r="AK25">
        <v>1</v>
      </c>
      <c r="AL25" s="13">
        <f t="shared" si="11"/>
        <v>8</v>
      </c>
      <c r="AM25">
        <v>1</v>
      </c>
      <c r="AN25">
        <v>1</v>
      </c>
      <c r="AO25" s="13">
        <f t="shared" si="12"/>
        <v>2</v>
      </c>
      <c r="AQ25">
        <v>4</v>
      </c>
      <c r="AR25" s="13">
        <f t="shared" si="13"/>
        <v>4</v>
      </c>
      <c r="AU25" s="13">
        <f t="shared" si="14"/>
        <v>0</v>
      </c>
      <c r="AV25" s="1">
        <v>3</v>
      </c>
      <c r="AW25" s="1">
        <v>5</v>
      </c>
      <c r="AX25" s="13">
        <f t="shared" si="15"/>
        <v>8</v>
      </c>
      <c r="AZ25" s="1">
        <v>1</v>
      </c>
      <c r="BA25" s="13">
        <f t="shared" si="16"/>
        <v>1</v>
      </c>
      <c r="BD25" s="13">
        <f t="shared" si="17"/>
        <v>0</v>
      </c>
      <c r="BE25" s="1">
        <v>5</v>
      </c>
      <c r="BG25" s="13">
        <f t="shared" si="18"/>
        <v>5</v>
      </c>
      <c r="BJ25" s="13">
        <f t="shared" si="19"/>
        <v>0</v>
      </c>
      <c r="BK25" s="14">
        <f t="shared" si="20"/>
        <v>61</v>
      </c>
      <c r="BL25" s="15">
        <f t="shared" si="21"/>
        <v>33</v>
      </c>
      <c r="BM25" s="16">
        <f t="shared" si="22"/>
        <v>94</v>
      </c>
    </row>
    <row r="26" spans="1:65">
      <c r="A26">
        <f t="shared" si="23"/>
        <v>22</v>
      </c>
      <c r="B26" t="s">
        <v>48</v>
      </c>
      <c r="C26" t="s">
        <v>1</v>
      </c>
      <c r="D26" t="s">
        <v>1</v>
      </c>
      <c r="E26" s="13">
        <f t="shared" si="0"/>
        <v>0</v>
      </c>
      <c r="F26" t="s">
        <v>1</v>
      </c>
      <c r="G26" t="s">
        <v>1</v>
      </c>
      <c r="H26" s="13">
        <f t="shared" si="1"/>
        <v>0</v>
      </c>
      <c r="I26" t="s">
        <v>1</v>
      </c>
      <c r="J26" t="s">
        <v>1</v>
      </c>
      <c r="K26" s="13">
        <f t="shared" si="2"/>
        <v>0</v>
      </c>
      <c r="L26" t="s">
        <v>1</v>
      </c>
      <c r="M26" t="s">
        <v>1</v>
      </c>
      <c r="N26" s="13">
        <f t="shared" si="3"/>
        <v>0</v>
      </c>
      <c r="O26" t="s">
        <v>1</v>
      </c>
      <c r="P26" t="s">
        <v>1</v>
      </c>
      <c r="Q26" s="13">
        <f t="shared" si="4"/>
        <v>0</v>
      </c>
      <c r="R26" t="s">
        <v>1</v>
      </c>
      <c r="S26" t="s">
        <v>1</v>
      </c>
      <c r="T26" s="13">
        <f t="shared" si="5"/>
        <v>0</v>
      </c>
      <c r="U26" t="s">
        <v>1</v>
      </c>
      <c r="V26" t="s">
        <v>1</v>
      </c>
      <c r="W26" s="13">
        <f t="shared" si="6"/>
        <v>0</v>
      </c>
      <c r="X26" t="s">
        <v>1</v>
      </c>
      <c r="Y26" t="s">
        <v>1</v>
      </c>
      <c r="Z26" s="13">
        <f t="shared" si="7"/>
        <v>0</v>
      </c>
      <c r="AA26" t="s">
        <v>1</v>
      </c>
      <c r="AB26" t="s">
        <v>1</v>
      </c>
      <c r="AC26" s="13">
        <f t="shared" si="8"/>
        <v>0</v>
      </c>
      <c r="AD26" t="s">
        <v>1</v>
      </c>
      <c r="AE26" t="s">
        <v>1</v>
      </c>
      <c r="AF26" s="13">
        <f t="shared" si="9"/>
        <v>0</v>
      </c>
      <c r="AG26">
        <v>12</v>
      </c>
      <c r="AH26">
        <v>12</v>
      </c>
      <c r="AI26" s="13">
        <f t="shared" si="10"/>
        <v>24</v>
      </c>
      <c r="AJ26">
        <v>13</v>
      </c>
      <c r="AK26">
        <v>27</v>
      </c>
      <c r="AL26" s="13">
        <f t="shared" si="11"/>
        <v>40</v>
      </c>
      <c r="AM26">
        <v>6</v>
      </c>
      <c r="AN26">
        <v>7</v>
      </c>
      <c r="AO26" s="13">
        <f t="shared" si="12"/>
        <v>13</v>
      </c>
      <c r="AP26">
        <v>2</v>
      </c>
      <c r="AQ26">
        <v>11</v>
      </c>
      <c r="AR26" s="13">
        <f t="shared" si="13"/>
        <v>13</v>
      </c>
      <c r="AS26" s="1">
        <v>0</v>
      </c>
      <c r="AT26" s="1">
        <v>3</v>
      </c>
      <c r="AU26" s="13">
        <f t="shared" si="14"/>
        <v>3</v>
      </c>
      <c r="AX26" s="13">
        <f t="shared" si="15"/>
        <v>0</v>
      </c>
      <c r="BA26" s="13">
        <f t="shared" si="16"/>
        <v>0</v>
      </c>
      <c r="BD26" s="13">
        <f t="shared" si="17"/>
        <v>0</v>
      </c>
      <c r="BG26" s="13">
        <f t="shared" si="18"/>
        <v>0</v>
      </c>
      <c r="BJ26" s="13">
        <f t="shared" si="19"/>
        <v>0</v>
      </c>
      <c r="BK26" s="14">
        <f t="shared" si="20"/>
        <v>33</v>
      </c>
      <c r="BL26" s="15">
        <f t="shared" si="21"/>
        <v>60</v>
      </c>
      <c r="BM26" s="16">
        <f t="shared" si="22"/>
        <v>93</v>
      </c>
    </row>
    <row r="27" spans="1:65">
      <c r="A27">
        <f t="shared" si="23"/>
        <v>23</v>
      </c>
      <c r="B27" t="s">
        <v>49</v>
      </c>
      <c r="E27" s="13">
        <f t="shared" si="0"/>
        <v>0</v>
      </c>
      <c r="H27" s="13">
        <f t="shared" si="1"/>
        <v>0</v>
      </c>
      <c r="K27" s="13">
        <f t="shared" si="2"/>
        <v>0</v>
      </c>
      <c r="N27" s="13">
        <f t="shared" si="3"/>
        <v>0</v>
      </c>
      <c r="Q27" s="13">
        <f t="shared" si="4"/>
        <v>0</v>
      </c>
      <c r="T27" s="13">
        <f t="shared" si="5"/>
        <v>0</v>
      </c>
      <c r="W27" s="13">
        <f t="shared" si="6"/>
        <v>0</v>
      </c>
      <c r="Z27" s="13">
        <f t="shared" si="7"/>
        <v>0</v>
      </c>
      <c r="AC27" s="13">
        <f t="shared" si="8"/>
        <v>0</v>
      </c>
      <c r="AF27" s="13">
        <f t="shared" si="9"/>
        <v>0</v>
      </c>
      <c r="AI27" s="13">
        <f t="shared" si="10"/>
        <v>0</v>
      </c>
      <c r="AL27" s="13">
        <f t="shared" si="11"/>
        <v>0</v>
      </c>
      <c r="AO27" s="13">
        <f t="shared" si="12"/>
        <v>0</v>
      </c>
      <c r="AR27" s="13">
        <f t="shared" si="13"/>
        <v>0</v>
      </c>
      <c r="AU27" s="13">
        <f t="shared" si="14"/>
        <v>0</v>
      </c>
      <c r="AV27" s="1">
        <v>16</v>
      </c>
      <c r="AW27" s="1">
        <v>9</v>
      </c>
      <c r="AX27" s="13">
        <f t="shared" si="15"/>
        <v>25</v>
      </c>
      <c r="AY27" s="1">
        <v>11</v>
      </c>
      <c r="AZ27" s="1">
        <v>3</v>
      </c>
      <c r="BA27" s="13">
        <f t="shared" si="16"/>
        <v>14</v>
      </c>
      <c r="BB27" s="1">
        <v>26</v>
      </c>
      <c r="BC27" s="1">
        <v>13</v>
      </c>
      <c r="BD27" s="13">
        <f t="shared" si="17"/>
        <v>39</v>
      </c>
      <c r="BE27" s="1">
        <v>5</v>
      </c>
      <c r="BF27" s="1">
        <v>2</v>
      </c>
      <c r="BG27" s="13">
        <f t="shared" si="18"/>
        <v>7</v>
      </c>
      <c r="BH27" s="1">
        <v>6</v>
      </c>
      <c r="BI27" s="1">
        <v>1</v>
      </c>
      <c r="BJ27" s="13">
        <f t="shared" si="19"/>
        <v>7</v>
      </c>
      <c r="BK27" s="14">
        <f t="shared" si="20"/>
        <v>64</v>
      </c>
      <c r="BL27" s="15">
        <f t="shared" si="21"/>
        <v>28</v>
      </c>
      <c r="BM27" s="16">
        <f t="shared" si="22"/>
        <v>92</v>
      </c>
    </row>
    <row r="28" spans="1:65">
      <c r="A28">
        <f t="shared" si="23"/>
        <v>24</v>
      </c>
      <c r="B28" t="s">
        <v>50</v>
      </c>
      <c r="C28">
        <v>12</v>
      </c>
      <c r="D28">
        <v>9</v>
      </c>
      <c r="E28" s="13">
        <f t="shared" si="0"/>
        <v>21</v>
      </c>
      <c r="F28">
        <v>20</v>
      </c>
      <c r="G28">
        <v>20</v>
      </c>
      <c r="H28" s="13">
        <f t="shared" si="1"/>
        <v>40</v>
      </c>
      <c r="I28" t="s">
        <v>1</v>
      </c>
      <c r="J28" t="s">
        <v>1</v>
      </c>
      <c r="K28" s="13">
        <f t="shared" si="2"/>
        <v>0</v>
      </c>
      <c r="L28">
        <v>9</v>
      </c>
      <c r="M28">
        <v>16</v>
      </c>
      <c r="N28" s="13">
        <f t="shared" si="3"/>
        <v>25</v>
      </c>
      <c r="O28" t="s">
        <v>1</v>
      </c>
      <c r="P28" t="s">
        <v>1</v>
      </c>
      <c r="Q28" s="13">
        <f t="shared" si="4"/>
        <v>0</v>
      </c>
      <c r="R28" t="s">
        <v>1</v>
      </c>
      <c r="S28" t="s">
        <v>1</v>
      </c>
      <c r="T28" s="13">
        <f t="shared" si="5"/>
        <v>0</v>
      </c>
      <c r="U28" t="s">
        <v>1</v>
      </c>
      <c r="V28" t="s">
        <v>1</v>
      </c>
      <c r="W28" s="13">
        <f t="shared" si="6"/>
        <v>0</v>
      </c>
      <c r="X28" t="s">
        <v>1</v>
      </c>
      <c r="Y28" t="s">
        <v>1</v>
      </c>
      <c r="Z28" s="13">
        <f t="shared" si="7"/>
        <v>0</v>
      </c>
      <c r="AA28" t="s">
        <v>1</v>
      </c>
      <c r="AB28" t="s">
        <v>1</v>
      </c>
      <c r="AC28" s="13">
        <f t="shared" si="8"/>
        <v>0</v>
      </c>
      <c r="AD28" t="s">
        <v>1</v>
      </c>
      <c r="AE28" t="s">
        <v>1</v>
      </c>
      <c r="AF28" s="13">
        <f t="shared" si="9"/>
        <v>0</v>
      </c>
      <c r="AG28" t="s">
        <v>1</v>
      </c>
      <c r="AH28" t="s">
        <v>1</v>
      </c>
      <c r="AI28" s="13">
        <f t="shared" si="10"/>
        <v>0</v>
      </c>
      <c r="AJ28" t="s">
        <v>1</v>
      </c>
      <c r="AK28" t="s">
        <v>1</v>
      </c>
      <c r="AL28" s="13">
        <f t="shared" si="11"/>
        <v>0</v>
      </c>
      <c r="AO28" s="13">
        <f t="shared" si="12"/>
        <v>0</v>
      </c>
      <c r="AR28" s="13">
        <f t="shared" si="13"/>
        <v>0</v>
      </c>
      <c r="AU28" s="13">
        <f t="shared" si="14"/>
        <v>0</v>
      </c>
      <c r="AX28" s="13">
        <f t="shared" si="15"/>
        <v>0</v>
      </c>
      <c r="BA28" s="13">
        <f t="shared" si="16"/>
        <v>0</v>
      </c>
      <c r="BD28" s="13">
        <f t="shared" si="17"/>
        <v>0</v>
      </c>
      <c r="BG28" s="13">
        <f t="shared" si="18"/>
        <v>0</v>
      </c>
      <c r="BJ28" s="13">
        <f t="shared" si="19"/>
        <v>0</v>
      </c>
      <c r="BK28" s="14">
        <f t="shared" si="20"/>
        <v>41</v>
      </c>
      <c r="BL28" s="15">
        <f t="shared" si="21"/>
        <v>45</v>
      </c>
      <c r="BM28" s="16">
        <f t="shared" si="22"/>
        <v>86</v>
      </c>
    </row>
    <row r="29" spans="1:65">
      <c r="A29">
        <f t="shared" si="23"/>
        <v>25</v>
      </c>
      <c r="B29" t="s">
        <v>51</v>
      </c>
      <c r="C29" t="s">
        <v>1</v>
      </c>
      <c r="D29" t="s">
        <v>1</v>
      </c>
      <c r="E29" s="13">
        <f t="shared" si="0"/>
        <v>0</v>
      </c>
      <c r="F29" t="s">
        <v>1</v>
      </c>
      <c r="G29" t="s">
        <v>1</v>
      </c>
      <c r="H29" s="13">
        <f t="shared" si="1"/>
        <v>0</v>
      </c>
      <c r="I29" t="s">
        <v>1</v>
      </c>
      <c r="J29" t="s">
        <v>1</v>
      </c>
      <c r="K29" s="13">
        <f t="shared" si="2"/>
        <v>0</v>
      </c>
      <c r="L29" t="s">
        <v>1</v>
      </c>
      <c r="M29" t="s">
        <v>1</v>
      </c>
      <c r="N29" s="13">
        <f t="shared" si="3"/>
        <v>0</v>
      </c>
      <c r="O29" t="s">
        <v>1</v>
      </c>
      <c r="P29" t="s">
        <v>1</v>
      </c>
      <c r="Q29" s="13">
        <f t="shared" si="4"/>
        <v>0</v>
      </c>
      <c r="R29" t="s">
        <v>1</v>
      </c>
      <c r="S29" t="s">
        <v>1</v>
      </c>
      <c r="T29" s="13">
        <f t="shared" si="5"/>
        <v>0</v>
      </c>
      <c r="U29" t="s">
        <v>1</v>
      </c>
      <c r="V29" t="s">
        <v>1</v>
      </c>
      <c r="W29" s="13">
        <f t="shared" si="6"/>
        <v>0</v>
      </c>
      <c r="X29">
        <v>41</v>
      </c>
      <c r="Y29">
        <v>18</v>
      </c>
      <c r="Z29" s="13">
        <f t="shared" si="7"/>
        <v>59</v>
      </c>
      <c r="AA29">
        <v>11</v>
      </c>
      <c r="AB29">
        <v>13</v>
      </c>
      <c r="AC29" s="13">
        <f t="shared" si="8"/>
        <v>24</v>
      </c>
      <c r="AD29" t="s">
        <v>1</v>
      </c>
      <c r="AE29" t="s">
        <v>1</v>
      </c>
      <c r="AF29" s="13">
        <f t="shared" si="9"/>
        <v>0</v>
      </c>
      <c r="AG29" t="s">
        <v>1</v>
      </c>
      <c r="AH29" t="s">
        <v>1</v>
      </c>
      <c r="AI29" s="13">
        <f t="shared" si="10"/>
        <v>0</v>
      </c>
      <c r="AJ29" t="s">
        <v>1</v>
      </c>
      <c r="AK29" t="s">
        <v>1</v>
      </c>
      <c r="AL29" s="13">
        <f t="shared" si="11"/>
        <v>0</v>
      </c>
      <c r="AO29" s="13">
        <f t="shared" si="12"/>
        <v>0</v>
      </c>
      <c r="AR29" s="13">
        <f t="shared" si="13"/>
        <v>0</v>
      </c>
      <c r="AU29" s="13">
        <f t="shared" si="14"/>
        <v>0</v>
      </c>
      <c r="AX29" s="13">
        <f t="shared" si="15"/>
        <v>0</v>
      </c>
      <c r="BA29" s="13">
        <f t="shared" si="16"/>
        <v>0</v>
      </c>
      <c r="BD29" s="13">
        <f t="shared" si="17"/>
        <v>0</v>
      </c>
      <c r="BG29" s="13">
        <f t="shared" si="18"/>
        <v>0</v>
      </c>
      <c r="BJ29" s="13">
        <f t="shared" si="19"/>
        <v>0</v>
      </c>
      <c r="BK29" s="14">
        <f t="shared" si="20"/>
        <v>52</v>
      </c>
      <c r="BL29" s="15">
        <f t="shared" si="21"/>
        <v>31</v>
      </c>
      <c r="BM29" s="16">
        <f t="shared" si="22"/>
        <v>83</v>
      </c>
    </row>
    <row r="30" spans="1:65">
      <c r="A30">
        <f t="shared" si="23"/>
        <v>26</v>
      </c>
      <c r="B30" t="s">
        <v>52</v>
      </c>
      <c r="C30">
        <v>3</v>
      </c>
      <c r="D30">
        <v>6</v>
      </c>
      <c r="E30" s="13">
        <f t="shared" si="0"/>
        <v>9</v>
      </c>
      <c r="F30">
        <v>8</v>
      </c>
      <c r="G30">
        <v>9</v>
      </c>
      <c r="H30" s="13">
        <f t="shared" si="1"/>
        <v>17</v>
      </c>
      <c r="I30">
        <v>11</v>
      </c>
      <c r="J30">
        <v>13</v>
      </c>
      <c r="K30" s="13">
        <f t="shared" si="2"/>
        <v>24</v>
      </c>
      <c r="L30">
        <v>7</v>
      </c>
      <c r="M30">
        <v>7</v>
      </c>
      <c r="N30" s="13">
        <f t="shared" si="3"/>
        <v>14</v>
      </c>
      <c r="O30">
        <v>5</v>
      </c>
      <c r="P30">
        <v>3</v>
      </c>
      <c r="Q30" s="13">
        <f t="shared" si="4"/>
        <v>8</v>
      </c>
      <c r="R30" t="s">
        <v>1</v>
      </c>
      <c r="S30" t="s">
        <v>1</v>
      </c>
      <c r="T30" s="13">
        <f t="shared" si="5"/>
        <v>0</v>
      </c>
      <c r="U30" t="s">
        <v>1</v>
      </c>
      <c r="V30" t="s">
        <v>1</v>
      </c>
      <c r="W30" s="13">
        <f t="shared" si="6"/>
        <v>0</v>
      </c>
      <c r="X30" t="s">
        <v>1</v>
      </c>
      <c r="Y30" t="s">
        <v>1</v>
      </c>
      <c r="Z30" s="13">
        <f t="shared" si="7"/>
        <v>0</v>
      </c>
      <c r="AA30" t="s">
        <v>1</v>
      </c>
      <c r="AB30" t="s">
        <v>1</v>
      </c>
      <c r="AC30" s="13">
        <f t="shared" si="8"/>
        <v>0</v>
      </c>
      <c r="AD30" t="s">
        <v>1</v>
      </c>
      <c r="AE30" t="s">
        <v>1</v>
      </c>
      <c r="AF30" s="13">
        <f t="shared" si="9"/>
        <v>0</v>
      </c>
      <c r="AG30" t="s">
        <v>1</v>
      </c>
      <c r="AH30" t="s">
        <v>1</v>
      </c>
      <c r="AI30" s="13">
        <f t="shared" si="10"/>
        <v>0</v>
      </c>
      <c r="AJ30" t="s">
        <v>1</v>
      </c>
      <c r="AK30" t="s">
        <v>1</v>
      </c>
      <c r="AL30" s="13">
        <f t="shared" si="11"/>
        <v>0</v>
      </c>
      <c r="AO30" s="13">
        <f t="shared" si="12"/>
        <v>0</v>
      </c>
      <c r="AR30" s="13">
        <f t="shared" si="13"/>
        <v>0</v>
      </c>
      <c r="AU30" s="13">
        <f t="shared" si="14"/>
        <v>0</v>
      </c>
      <c r="AX30" s="13">
        <f t="shared" si="15"/>
        <v>0</v>
      </c>
      <c r="BA30" s="13">
        <f t="shared" si="16"/>
        <v>0</v>
      </c>
      <c r="BD30" s="13">
        <f t="shared" si="17"/>
        <v>0</v>
      </c>
      <c r="BG30" s="13">
        <f t="shared" si="18"/>
        <v>0</v>
      </c>
      <c r="BJ30" s="13">
        <f t="shared" si="19"/>
        <v>0</v>
      </c>
      <c r="BK30" s="14">
        <f t="shared" si="20"/>
        <v>34</v>
      </c>
      <c r="BL30" s="15">
        <f t="shared" si="21"/>
        <v>38</v>
      </c>
      <c r="BM30" s="16">
        <f t="shared" si="22"/>
        <v>72</v>
      </c>
    </row>
    <row r="31" spans="1:65">
      <c r="A31">
        <f t="shared" si="23"/>
        <v>27</v>
      </c>
      <c r="B31" t="s">
        <v>53</v>
      </c>
      <c r="C31" t="s">
        <v>1</v>
      </c>
      <c r="D31" t="s">
        <v>1</v>
      </c>
      <c r="E31" s="13">
        <f t="shared" si="0"/>
        <v>0</v>
      </c>
      <c r="F31" t="s">
        <v>1</v>
      </c>
      <c r="G31" t="s">
        <v>1</v>
      </c>
      <c r="H31" s="13">
        <f t="shared" si="1"/>
        <v>0</v>
      </c>
      <c r="K31" s="13">
        <f t="shared" si="2"/>
        <v>0</v>
      </c>
      <c r="L31" t="s">
        <v>1</v>
      </c>
      <c r="M31" t="s">
        <v>1</v>
      </c>
      <c r="N31" s="13">
        <f t="shared" si="3"/>
        <v>0</v>
      </c>
      <c r="O31" t="s">
        <v>1</v>
      </c>
      <c r="P31" t="s">
        <v>1</v>
      </c>
      <c r="Q31" s="13">
        <f t="shared" si="4"/>
        <v>0</v>
      </c>
      <c r="R31" t="s">
        <v>1</v>
      </c>
      <c r="S31" t="s">
        <v>1</v>
      </c>
      <c r="T31" s="13">
        <f t="shared" si="5"/>
        <v>0</v>
      </c>
      <c r="U31" t="s">
        <v>1</v>
      </c>
      <c r="V31" t="s">
        <v>1</v>
      </c>
      <c r="W31" s="13">
        <f t="shared" si="6"/>
        <v>0</v>
      </c>
      <c r="X31" t="s">
        <v>1</v>
      </c>
      <c r="Y31" t="s">
        <v>1</v>
      </c>
      <c r="Z31" s="13">
        <f t="shared" si="7"/>
        <v>0</v>
      </c>
      <c r="AA31" t="s">
        <v>1</v>
      </c>
      <c r="AB31" t="s">
        <v>1</v>
      </c>
      <c r="AC31" s="13">
        <f t="shared" si="8"/>
        <v>0</v>
      </c>
      <c r="AD31" t="s">
        <v>1</v>
      </c>
      <c r="AE31" t="s">
        <v>1</v>
      </c>
      <c r="AF31" s="13">
        <f t="shared" si="9"/>
        <v>0</v>
      </c>
      <c r="AG31" t="s">
        <v>1</v>
      </c>
      <c r="AH31" t="s">
        <v>1</v>
      </c>
      <c r="AI31" s="13">
        <f t="shared" si="10"/>
        <v>0</v>
      </c>
      <c r="AJ31" t="s">
        <v>1</v>
      </c>
      <c r="AK31" t="s">
        <v>1</v>
      </c>
      <c r="AL31" s="13">
        <f t="shared" si="11"/>
        <v>0</v>
      </c>
      <c r="AM31">
        <v>22</v>
      </c>
      <c r="AN31">
        <v>18</v>
      </c>
      <c r="AO31" s="13">
        <f t="shared" si="12"/>
        <v>40</v>
      </c>
      <c r="AP31">
        <v>16</v>
      </c>
      <c r="AQ31">
        <v>8</v>
      </c>
      <c r="AR31" s="13">
        <f t="shared" si="13"/>
        <v>24</v>
      </c>
      <c r="AS31" s="1">
        <v>1</v>
      </c>
      <c r="AT31" s="1">
        <v>3</v>
      </c>
      <c r="AU31" s="13">
        <f t="shared" si="14"/>
        <v>4</v>
      </c>
      <c r="AX31" s="13">
        <f t="shared" si="15"/>
        <v>0</v>
      </c>
      <c r="BA31" s="13">
        <f t="shared" si="16"/>
        <v>0</v>
      </c>
      <c r="BD31" s="13">
        <f t="shared" si="17"/>
        <v>0</v>
      </c>
      <c r="BG31" s="13">
        <f t="shared" si="18"/>
        <v>0</v>
      </c>
      <c r="BJ31" s="13">
        <f t="shared" si="19"/>
        <v>0</v>
      </c>
      <c r="BK31" s="14">
        <f t="shared" si="20"/>
        <v>39</v>
      </c>
      <c r="BL31" s="15">
        <f t="shared" si="21"/>
        <v>29</v>
      </c>
      <c r="BM31" s="16">
        <f t="shared" si="22"/>
        <v>68</v>
      </c>
    </row>
    <row r="32" spans="1:65">
      <c r="A32">
        <f t="shared" si="23"/>
        <v>28</v>
      </c>
      <c r="B32" t="s">
        <v>54</v>
      </c>
      <c r="C32">
        <v>1</v>
      </c>
      <c r="D32">
        <v>6</v>
      </c>
      <c r="E32" s="13">
        <f t="shared" si="0"/>
        <v>7</v>
      </c>
      <c r="F32">
        <v>13</v>
      </c>
      <c r="G32">
        <v>9</v>
      </c>
      <c r="H32" s="13">
        <f t="shared" si="1"/>
        <v>22</v>
      </c>
      <c r="I32">
        <v>8</v>
      </c>
      <c r="J32">
        <v>6</v>
      </c>
      <c r="K32" s="13">
        <f t="shared" si="2"/>
        <v>14</v>
      </c>
      <c r="L32">
        <v>4</v>
      </c>
      <c r="M32">
        <v>8</v>
      </c>
      <c r="N32" s="13">
        <f t="shared" si="3"/>
        <v>12</v>
      </c>
      <c r="O32">
        <v>1</v>
      </c>
      <c r="P32">
        <v>3</v>
      </c>
      <c r="Q32" s="13">
        <f t="shared" si="4"/>
        <v>4</v>
      </c>
      <c r="R32">
        <v>3</v>
      </c>
      <c r="S32">
        <v>1</v>
      </c>
      <c r="T32" s="13">
        <f t="shared" si="5"/>
        <v>4</v>
      </c>
      <c r="U32" t="s">
        <v>1</v>
      </c>
      <c r="V32" t="s">
        <v>1</v>
      </c>
      <c r="W32" s="13">
        <f t="shared" si="6"/>
        <v>0</v>
      </c>
      <c r="X32" t="s">
        <v>1</v>
      </c>
      <c r="Y32" t="s">
        <v>1</v>
      </c>
      <c r="Z32" s="13">
        <f t="shared" si="7"/>
        <v>0</v>
      </c>
      <c r="AA32" t="s">
        <v>1</v>
      </c>
      <c r="AB32" t="s">
        <v>1</v>
      </c>
      <c r="AC32" s="13">
        <f t="shared" si="8"/>
        <v>0</v>
      </c>
      <c r="AD32" t="s">
        <v>1</v>
      </c>
      <c r="AE32" t="s">
        <v>1</v>
      </c>
      <c r="AF32" s="13">
        <f t="shared" si="9"/>
        <v>0</v>
      </c>
      <c r="AG32" t="s">
        <v>1</v>
      </c>
      <c r="AH32" t="s">
        <v>1</v>
      </c>
      <c r="AI32" s="13">
        <f t="shared" si="10"/>
        <v>0</v>
      </c>
      <c r="AJ32" t="s">
        <v>1</v>
      </c>
      <c r="AK32" t="s">
        <v>1</v>
      </c>
      <c r="AL32" s="13">
        <f t="shared" si="11"/>
        <v>0</v>
      </c>
      <c r="AO32" s="13">
        <f t="shared" si="12"/>
        <v>0</v>
      </c>
      <c r="AR32" s="13">
        <f t="shared" si="13"/>
        <v>0</v>
      </c>
      <c r="AU32" s="13">
        <f t="shared" si="14"/>
        <v>0</v>
      </c>
      <c r="AX32" s="13">
        <f t="shared" si="15"/>
        <v>0</v>
      </c>
      <c r="BA32" s="13">
        <f t="shared" si="16"/>
        <v>0</v>
      </c>
      <c r="BD32" s="13">
        <f t="shared" si="17"/>
        <v>0</v>
      </c>
      <c r="BG32" s="13">
        <f t="shared" si="18"/>
        <v>0</v>
      </c>
      <c r="BJ32" s="13">
        <f t="shared" si="19"/>
        <v>0</v>
      </c>
      <c r="BK32" s="14">
        <f t="shared" si="20"/>
        <v>30</v>
      </c>
      <c r="BL32" s="15">
        <f t="shared" si="21"/>
        <v>33</v>
      </c>
      <c r="BM32" s="16">
        <f t="shared" si="22"/>
        <v>63</v>
      </c>
    </row>
    <row r="33" spans="1:65">
      <c r="A33">
        <f t="shared" si="23"/>
        <v>29</v>
      </c>
      <c r="B33" t="s">
        <v>55</v>
      </c>
      <c r="E33" s="13">
        <f t="shared" si="0"/>
        <v>0</v>
      </c>
      <c r="H33" s="13">
        <f t="shared" si="1"/>
        <v>0</v>
      </c>
      <c r="K33" s="13">
        <f t="shared" si="2"/>
        <v>0</v>
      </c>
      <c r="N33" s="13">
        <f t="shared" si="3"/>
        <v>0</v>
      </c>
      <c r="Q33" s="13">
        <f t="shared" si="4"/>
        <v>0</v>
      </c>
      <c r="T33" s="13">
        <f t="shared" si="5"/>
        <v>0</v>
      </c>
      <c r="W33" s="13">
        <f t="shared" si="6"/>
        <v>0</v>
      </c>
      <c r="Z33" s="13">
        <f t="shared" si="7"/>
        <v>0</v>
      </c>
      <c r="AC33" s="13">
        <f t="shared" si="8"/>
        <v>0</v>
      </c>
      <c r="AF33" s="13">
        <f t="shared" si="9"/>
        <v>0</v>
      </c>
      <c r="AI33" s="13">
        <f t="shared" si="10"/>
        <v>0</v>
      </c>
      <c r="AL33" s="13">
        <f t="shared" si="11"/>
        <v>0</v>
      </c>
      <c r="AO33" s="13">
        <f t="shared" si="12"/>
        <v>0</v>
      </c>
      <c r="AR33" s="13">
        <f t="shared" si="13"/>
        <v>0</v>
      </c>
      <c r="AS33" s="1">
        <v>5</v>
      </c>
      <c r="AT33" s="1">
        <v>13</v>
      </c>
      <c r="AU33" s="13">
        <f t="shared" si="14"/>
        <v>18</v>
      </c>
      <c r="AV33" s="1">
        <v>4</v>
      </c>
      <c r="AW33" s="1">
        <v>11</v>
      </c>
      <c r="AX33" s="13">
        <f t="shared" si="15"/>
        <v>15</v>
      </c>
      <c r="AY33" s="1">
        <v>2</v>
      </c>
      <c r="AZ33" s="1">
        <v>4</v>
      </c>
      <c r="BA33" s="13">
        <f t="shared" si="16"/>
        <v>6</v>
      </c>
      <c r="BB33" s="1">
        <v>1</v>
      </c>
      <c r="BC33" s="1">
        <v>12</v>
      </c>
      <c r="BD33" s="13">
        <f t="shared" si="17"/>
        <v>13</v>
      </c>
      <c r="BE33" s="1">
        <v>1</v>
      </c>
      <c r="BF33" s="1">
        <v>4</v>
      </c>
      <c r="BG33" s="13">
        <f t="shared" si="18"/>
        <v>5</v>
      </c>
      <c r="BJ33" s="13">
        <f t="shared" si="19"/>
        <v>0</v>
      </c>
      <c r="BK33" s="14">
        <f t="shared" si="20"/>
        <v>13</v>
      </c>
      <c r="BL33" s="15">
        <f t="shared" si="21"/>
        <v>44</v>
      </c>
      <c r="BM33" s="16">
        <f t="shared" si="22"/>
        <v>57</v>
      </c>
    </row>
    <row r="34" spans="1:65">
      <c r="A34">
        <f t="shared" si="23"/>
        <v>30</v>
      </c>
      <c r="B34" t="s">
        <v>56</v>
      </c>
      <c r="E34" s="13">
        <f t="shared" si="0"/>
        <v>0</v>
      </c>
      <c r="H34" s="13">
        <f t="shared" si="1"/>
        <v>0</v>
      </c>
      <c r="K34" s="13">
        <f t="shared" si="2"/>
        <v>0</v>
      </c>
      <c r="N34" s="13">
        <f t="shared" si="3"/>
        <v>0</v>
      </c>
      <c r="Q34" s="13">
        <f t="shared" si="4"/>
        <v>0</v>
      </c>
      <c r="T34" s="13">
        <f t="shared" si="5"/>
        <v>0</v>
      </c>
      <c r="W34" s="13">
        <f t="shared" si="6"/>
        <v>0</v>
      </c>
      <c r="Z34" s="13">
        <f t="shared" si="7"/>
        <v>0</v>
      </c>
      <c r="AC34" s="13">
        <f t="shared" si="8"/>
        <v>0</v>
      </c>
      <c r="AF34" s="13">
        <f t="shared" si="9"/>
        <v>0</v>
      </c>
      <c r="AI34" s="13">
        <f t="shared" si="10"/>
        <v>0</v>
      </c>
      <c r="AL34" s="13">
        <f t="shared" si="11"/>
        <v>0</v>
      </c>
      <c r="AO34" s="13">
        <f t="shared" si="12"/>
        <v>0</v>
      </c>
      <c r="AR34" s="13">
        <f t="shared" si="13"/>
        <v>0</v>
      </c>
      <c r="AU34" s="13">
        <f t="shared" si="14"/>
        <v>0</v>
      </c>
      <c r="AX34" s="13">
        <f t="shared" si="15"/>
        <v>0</v>
      </c>
      <c r="AY34" s="1">
        <v>9</v>
      </c>
      <c r="AZ34" s="1">
        <v>4</v>
      </c>
      <c r="BA34" s="13">
        <f t="shared" si="16"/>
        <v>13</v>
      </c>
      <c r="BB34" s="1">
        <v>23</v>
      </c>
      <c r="BC34" s="1">
        <v>13</v>
      </c>
      <c r="BD34" s="13">
        <f t="shared" si="17"/>
        <v>36</v>
      </c>
      <c r="BE34" s="1">
        <v>2</v>
      </c>
      <c r="BF34" s="1">
        <v>2</v>
      </c>
      <c r="BG34" s="13">
        <f t="shared" si="18"/>
        <v>4</v>
      </c>
      <c r="BJ34" s="13">
        <f t="shared" si="19"/>
        <v>0</v>
      </c>
      <c r="BK34" s="14">
        <f t="shared" si="20"/>
        <v>34</v>
      </c>
      <c r="BL34" s="15">
        <f t="shared" si="21"/>
        <v>19</v>
      </c>
      <c r="BM34" s="16">
        <f t="shared" si="22"/>
        <v>53</v>
      </c>
    </row>
    <row r="35" spans="1:65">
      <c r="A35">
        <f t="shared" si="23"/>
        <v>31</v>
      </c>
      <c r="B35" t="s">
        <v>57</v>
      </c>
      <c r="C35" t="s">
        <v>1</v>
      </c>
      <c r="D35" t="s">
        <v>1</v>
      </c>
      <c r="E35" s="13">
        <f t="shared" si="0"/>
        <v>0</v>
      </c>
      <c r="F35">
        <v>8</v>
      </c>
      <c r="G35">
        <v>5</v>
      </c>
      <c r="H35" s="13">
        <f t="shared" si="1"/>
        <v>13</v>
      </c>
      <c r="I35">
        <v>10</v>
      </c>
      <c r="J35">
        <v>6</v>
      </c>
      <c r="K35" s="13">
        <f t="shared" si="2"/>
        <v>16</v>
      </c>
      <c r="L35">
        <v>3</v>
      </c>
      <c r="M35">
        <v>3</v>
      </c>
      <c r="N35" s="13">
        <f t="shared" si="3"/>
        <v>6</v>
      </c>
      <c r="O35">
        <v>6</v>
      </c>
      <c r="P35">
        <v>6</v>
      </c>
      <c r="Q35" s="13">
        <f t="shared" si="4"/>
        <v>12</v>
      </c>
      <c r="R35" t="s">
        <v>1</v>
      </c>
      <c r="S35" t="s">
        <v>1</v>
      </c>
      <c r="T35" s="13">
        <f t="shared" si="5"/>
        <v>0</v>
      </c>
      <c r="U35" t="s">
        <v>1</v>
      </c>
      <c r="V35" t="s">
        <v>1</v>
      </c>
      <c r="W35" s="13">
        <f t="shared" si="6"/>
        <v>0</v>
      </c>
      <c r="X35" t="s">
        <v>1</v>
      </c>
      <c r="Y35" t="s">
        <v>1</v>
      </c>
      <c r="Z35" s="13">
        <f t="shared" si="7"/>
        <v>0</v>
      </c>
      <c r="AA35" t="s">
        <v>1</v>
      </c>
      <c r="AB35" t="s">
        <v>1</v>
      </c>
      <c r="AC35" s="13">
        <f t="shared" si="8"/>
        <v>0</v>
      </c>
      <c r="AD35" t="s">
        <v>1</v>
      </c>
      <c r="AE35" t="s">
        <v>1</v>
      </c>
      <c r="AF35" s="13">
        <f t="shared" si="9"/>
        <v>0</v>
      </c>
      <c r="AG35" t="s">
        <v>1</v>
      </c>
      <c r="AH35" t="s">
        <v>1</v>
      </c>
      <c r="AI35" s="13">
        <f t="shared" si="10"/>
        <v>0</v>
      </c>
      <c r="AJ35" t="s">
        <v>1</v>
      </c>
      <c r="AK35" t="s">
        <v>1</v>
      </c>
      <c r="AL35" s="13">
        <f t="shared" si="11"/>
        <v>0</v>
      </c>
      <c r="AO35" s="13">
        <f t="shared" si="12"/>
        <v>0</v>
      </c>
      <c r="AR35" s="13">
        <f t="shared" si="13"/>
        <v>0</v>
      </c>
      <c r="AU35" s="13">
        <f t="shared" si="14"/>
        <v>0</v>
      </c>
      <c r="AX35" s="13">
        <f t="shared" si="15"/>
        <v>0</v>
      </c>
      <c r="BA35" s="13">
        <f t="shared" si="16"/>
        <v>0</v>
      </c>
      <c r="BD35" s="13">
        <f t="shared" si="17"/>
        <v>0</v>
      </c>
      <c r="BG35" s="13">
        <f t="shared" si="18"/>
        <v>0</v>
      </c>
      <c r="BJ35" s="13">
        <f t="shared" si="19"/>
        <v>0</v>
      </c>
      <c r="BK35" s="14">
        <f t="shared" si="20"/>
        <v>27</v>
      </c>
      <c r="BL35" s="15">
        <f t="shared" si="21"/>
        <v>20</v>
      </c>
      <c r="BM35" s="16">
        <f t="shared" si="22"/>
        <v>47</v>
      </c>
    </row>
    <row r="36" spans="1:65">
      <c r="A36">
        <f t="shared" si="23"/>
        <v>32</v>
      </c>
      <c r="B36" t="s">
        <v>58</v>
      </c>
      <c r="E36" s="13"/>
      <c r="H36" s="13"/>
      <c r="K36" s="13"/>
      <c r="N36" s="13"/>
      <c r="Q36" s="13"/>
      <c r="T36" s="13"/>
      <c r="W36" s="13"/>
      <c r="Z36" s="13"/>
      <c r="AC36" s="13"/>
      <c r="AF36" s="13"/>
      <c r="AI36" s="13"/>
      <c r="AL36" s="13"/>
      <c r="AO36" s="13"/>
      <c r="AR36" s="13"/>
      <c r="AU36" s="13"/>
      <c r="AX36" s="13"/>
      <c r="BA36" s="13"/>
      <c r="BD36" s="13">
        <f t="shared" si="17"/>
        <v>0</v>
      </c>
      <c r="BE36" s="1">
        <v>11</v>
      </c>
      <c r="BF36" s="1">
        <v>5</v>
      </c>
      <c r="BG36" s="13">
        <f t="shared" si="18"/>
        <v>16</v>
      </c>
      <c r="BH36" s="1">
        <v>6</v>
      </c>
      <c r="BI36" s="1">
        <v>17</v>
      </c>
      <c r="BJ36" s="13">
        <f t="shared" si="19"/>
        <v>23</v>
      </c>
      <c r="BK36" s="14">
        <f t="shared" si="20"/>
        <v>17</v>
      </c>
      <c r="BL36" s="15">
        <f t="shared" si="21"/>
        <v>22</v>
      </c>
      <c r="BM36" s="16">
        <f t="shared" si="22"/>
        <v>39</v>
      </c>
    </row>
    <row r="37" spans="1:65">
      <c r="A37">
        <f t="shared" si="23"/>
        <v>33</v>
      </c>
      <c r="B37" t="s">
        <v>59</v>
      </c>
      <c r="C37" t="s">
        <v>1</v>
      </c>
      <c r="D37" t="s">
        <v>1</v>
      </c>
      <c r="E37" s="13">
        <f t="shared" ref="E37:E41" si="24">SUM(C37:D37)</f>
        <v>0</v>
      </c>
      <c r="F37" t="s">
        <v>1</v>
      </c>
      <c r="G37" t="s">
        <v>1</v>
      </c>
      <c r="H37" s="13">
        <f t="shared" ref="H37:H41" si="25">SUM(F37:G37)</f>
        <v>0</v>
      </c>
      <c r="I37" t="s">
        <v>1</v>
      </c>
      <c r="J37" t="s">
        <v>1</v>
      </c>
      <c r="K37" s="13">
        <f t="shared" ref="K37:K41" si="26">SUM(I37:J37)</f>
        <v>0</v>
      </c>
      <c r="L37" t="s">
        <v>1</v>
      </c>
      <c r="M37" t="s">
        <v>1</v>
      </c>
      <c r="N37" s="13">
        <f t="shared" ref="N37:N41" si="27">SUM(L37:M37)</f>
        <v>0</v>
      </c>
      <c r="O37" t="s">
        <v>1</v>
      </c>
      <c r="P37" t="s">
        <v>1</v>
      </c>
      <c r="Q37" s="13">
        <f t="shared" ref="Q37:Q41" si="28">SUM(O37:P37)</f>
        <v>0</v>
      </c>
      <c r="R37">
        <v>4</v>
      </c>
      <c r="S37">
        <v>3</v>
      </c>
      <c r="T37" s="13">
        <f t="shared" ref="T37:T41" si="29">SUM(R37:S37)</f>
        <v>7</v>
      </c>
      <c r="V37">
        <v>3</v>
      </c>
      <c r="W37" s="13">
        <f t="shared" ref="W37:W41" si="30">SUM(U37:V37)</f>
        <v>3</v>
      </c>
      <c r="X37">
        <v>3</v>
      </c>
      <c r="Y37">
        <v>6</v>
      </c>
      <c r="Z37" s="13">
        <f t="shared" ref="Z37:Z41" si="31">SUM(X37:Y37)</f>
        <v>9</v>
      </c>
      <c r="AA37">
        <v>0</v>
      </c>
      <c r="AB37">
        <v>7</v>
      </c>
      <c r="AC37" s="13">
        <f t="shared" ref="AC37:AC41" si="32">SUM(AA37:AB37)</f>
        <v>7</v>
      </c>
      <c r="AD37">
        <v>4</v>
      </c>
      <c r="AE37">
        <v>7</v>
      </c>
      <c r="AF37" s="13">
        <f t="shared" ref="AF37:AF41" si="33">SUM(AD37:AE37)</f>
        <v>11</v>
      </c>
      <c r="AG37" t="s">
        <v>1</v>
      </c>
      <c r="AH37" t="s">
        <v>1</v>
      </c>
      <c r="AI37" s="13">
        <f t="shared" ref="AI37:AI41" si="34">SUM(AG37:AH37)</f>
        <v>0</v>
      </c>
      <c r="AJ37" t="s">
        <v>1</v>
      </c>
      <c r="AK37" t="s">
        <v>1</v>
      </c>
      <c r="AL37" s="13">
        <f t="shared" ref="AL37:AL41" si="35">SUM(AJ37:AK37)</f>
        <v>0</v>
      </c>
      <c r="AO37" s="13">
        <f t="shared" ref="AO37:AO41" si="36">SUM(AM37:AN37)</f>
        <v>0</v>
      </c>
      <c r="AR37" s="13">
        <f t="shared" ref="AR37:AR41" si="37">SUM(AP37:AQ37)</f>
        <v>0</v>
      </c>
      <c r="AU37" s="13">
        <f t="shared" ref="AU37:AU41" si="38">SUM(AS37:AT37)</f>
        <v>0</v>
      </c>
      <c r="AX37" s="13">
        <f t="shared" ref="AX37:AX41" si="39">SUM(AV37:AW37)</f>
        <v>0</v>
      </c>
      <c r="BA37" s="13">
        <f t="shared" ref="BA37:BA41" si="40">SUM(AY37:AZ37)</f>
        <v>0</v>
      </c>
      <c r="BD37" s="13">
        <f t="shared" si="17"/>
        <v>0</v>
      </c>
      <c r="BG37" s="13">
        <f t="shared" si="18"/>
        <v>0</v>
      </c>
      <c r="BJ37" s="13">
        <f t="shared" si="19"/>
        <v>0</v>
      </c>
      <c r="BK37" s="14">
        <f t="shared" si="20"/>
        <v>11</v>
      </c>
      <c r="BL37" s="15">
        <f t="shared" si="21"/>
        <v>26</v>
      </c>
      <c r="BM37" s="16">
        <f t="shared" si="22"/>
        <v>37</v>
      </c>
    </row>
    <row r="38" spans="1:65">
      <c r="A38">
        <f t="shared" si="23"/>
        <v>34</v>
      </c>
      <c r="B38" t="s">
        <v>60</v>
      </c>
      <c r="C38" t="s">
        <v>1</v>
      </c>
      <c r="D38" t="s">
        <v>1</v>
      </c>
      <c r="E38" s="13">
        <f t="shared" si="24"/>
        <v>0</v>
      </c>
      <c r="F38" t="s">
        <v>1</v>
      </c>
      <c r="G38" t="s">
        <v>1</v>
      </c>
      <c r="H38" s="13">
        <f t="shared" si="25"/>
        <v>0</v>
      </c>
      <c r="I38" t="s">
        <v>1</v>
      </c>
      <c r="J38" t="s">
        <v>1</v>
      </c>
      <c r="K38" s="13">
        <f t="shared" si="26"/>
        <v>0</v>
      </c>
      <c r="L38" t="s">
        <v>1</v>
      </c>
      <c r="M38" t="s">
        <v>1</v>
      </c>
      <c r="N38" s="13">
        <f t="shared" si="27"/>
        <v>0</v>
      </c>
      <c r="O38">
        <v>10</v>
      </c>
      <c r="P38">
        <v>13</v>
      </c>
      <c r="Q38" s="13">
        <f t="shared" si="28"/>
        <v>23</v>
      </c>
      <c r="R38">
        <v>6</v>
      </c>
      <c r="S38">
        <v>4</v>
      </c>
      <c r="T38" s="13">
        <f t="shared" si="29"/>
        <v>10</v>
      </c>
      <c r="V38">
        <v>3</v>
      </c>
      <c r="W38" s="13">
        <f t="shared" si="30"/>
        <v>3</v>
      </c>
      <c r="X38" t="s">
        <v>1</v>
      </c>
      <c r="Y38" t="s">
        <v>1</v>
      </c>
      <c r="Z38" s="13">
        <f t="shared" si="31"/>
        <v>0</v>
      </c>
      <c r="AA38" t="s">
        <v>1</v>
      </c>
      <c r="AB38" t="s">
        <v>1</v>
      </c>
      <c r="AC38" s="13">
        <f t="shared" si="32"/>
        <v>0</v>
      </c>
      <c r="AD38" t="s">
        <v>1</v>
      </c>
      <c r="AE38" t="s">
        <v>1</v>
      </c>
      <c r="AF38" s="13">
        <f t="shared" si="33"/>
        <v>0</v>
      </c>
      <c r="AG38" t="s">
        <v>1</v>
      </c>
      <c r="AH38" t="s">
        <v>1</v>
      </c>
      <c r="AI38" s="13">
        <f t="shared" si="34"/>
        <v>0</v>
      </c>
      <c r="AJ38" t="s">
        <v>1</v>
      </c>
      <c r="AK38" t="s">
        <v>1</v>
      </c>
      <c r="AL38" s="13">
        <f t="shared" si="35"/>
        <v>0</v>
      </c>
      <c r="AO38" s="13">
        <f t="shared" si="36"/>
        <v>0</v>
      </c>
      <c r="AR38" s="13">
        <f t="shared" si="37"/>
        <v>0</v>
      </c>
      <c r="AU38" s="13">
        <f t="shared" si="38"/>
        <v>0</v>
      </c>
      <c r="AX38" s="13">
        <f t="shared" si="39"/>
        <v>0</v>
      </c>
      <c r="BA38" s="13">
        <f t="shared" si="40"/>
        <v>0</v>
      </c>
      <c r="BD38" s="13">
        <f t="shared" si="17"/>
        <v>0</v>
      </c>
      <c r="BG38" s="13">
        <f t="shared" si="18"/>
        <v>0</v>
      </c>
      <c r="BJ38" s="13">
        <f t="shared" si="19"/>
        <v>0</v>
      </c>
      <c r="BK38" s="14">
        <f t="shared" si="20"/>
        <v>16</v>
      </c>
      <c r="BL38" s="15">
        <f t="shared" si="21"/>
        <v>20</v>
      </c>
      <c r="BM38" s="16">
        <f t="shared" si="22"/>
        <v>36</v>
      </c>
    </row>
    <row r="39" spans="1:65">
      <c r="A39">
        <f t="shared" si="23"/>
        <v>35</v>
      </c>
      <c r="B39" t="s">
        <v>61</v>
      </c>
      <c r="E39" s="13">
        <f t="shared" si="24"/>
        <v>0</v>
      </c>
      <c r="H39" s="13">
        <f t="shared" si="25"/>
        <v>0</v>
      </c>
      <c r="K39" s="13">
        <f t="shared" si="26"/>
        <v>0</v>
      </c>
      <c r="N39" s="13">
        <f t="shared" si="27"/>
        <v>0</v>
      </c>
      <c r="Q39" s="13">
        <f t="shared" si="28"/>
        <v>0</v>
      </c>
      <c r="T39" s="13">
        <f t="shared" si="29"/>
        <v>0</v>
      </c>
      <c r="W39" s="13">
        <f t="shared" si="30"/>
        <v>0</v>
      </c>
      <c r="Z39" s="13">
        <f t="shared" si="31"/>
        <v>0</v>
      </c>
      <c r="AC39" s="13">
        <f t="shared" si="32"/>
        <v>0</v>
      </c>
      <c r="AF39" s="13">
        <f t="shared" si="33"/>
        <v>0</v>
      </c>
      <c r="AI39" s="13">
        <f t="shared" si="34"/>
        <v>0</v>
      </c>
      <c r="AL39" s="13">
        <f t="shared" si="35"/>
        <v>0</v>
      </c>
      <c r="AO39" s="13">
        <f t="shared" si="36"/>
        <v>0</v>
      </c>
      <c r="AR39" s="13">
        <f t="shared" si="37"/>
        <v>0</v>
      </c>
      <c r="AU39" s="13">
        <f t="shared" si="38"/>
        <v>0</v>
      </c>
      <c r="AX39" s="13">
        <f t="shared" si="39"/>
        <v>0</v>
      </c>
      <c r="AY39" s="1">
        <v>15</v>
      </c>
      <c r="AZ39" s="1">
        <v>10</v>
      </c>
      <c r="BA39" s="13">
        <f t="shared" si="40"/>
        <v>25</v>
      </c>
      <c r="BD39" s="13">
        <f t="shared" si="17"/>
        <v>0</v>
      </c>
      <c r="BE39" s="1">
        <v>3</v>
      </c>
      <c r="BF39" s="1">
        <v>5</v>
      </c>
      <c r="BG39" s="13">
        <f t="shared" si="18"/>
        <v>8</v>
      </c>
      <c r="BJ39" s="13">
        <f t="shared" si="19"/>
        <v>0</v>
      </c>
      <c r="BK39" s="14">
        <f t="shared" si="20"/>
        <v>18</v>
      </c>
      <c r="BL39" s="15">
        <f t="shared" si="21"/>
        <v>15</v>
      </c>
      <c r="BM39" s="16">
        <f t="shared" si="22"/>
        <v>33</v>
      </c>
    </row>
    <row r="40" spans="1:65">
      <c r="A40">
        <f t="shared" si="23"/>
        <v>36</v>
      </c>
      <c r="B40" t="s">
        <v>62</v>
      </c>
      <c r="E40" s="13">
        <f t="shared" si="24"/>
        <v>0</v>
      </c>
      <c r="H40" s="13">
        <f t="shared" si="25"/>
        <v>0</v>
      </c>
      <c r="K40" s="13">
        <f t="shared" si="26"/>
        <v>0</v>
      </c>
      <c r="N40" s="13">
        <f t="shared" si="27"/>
        <v>0</v>
      </c>
      <c r="Q40" s="13">
        <f t="shared" si="28"/>
        <v>0</v>
      </c>
      <c r="T40" s="13">
        <f t="shared" si="29"/>
        <v>0</v>
      </c>
      <c r="W40" s="13">
        <f t="shared" si="30"/>
        <v>0</v>
      </c>
      <c r="Z40" s="13">
        <f t="shared" si="31"/>
        <v>0</v>
      </c>
      <c r="AC40" s="13">
        <f t="shared" si="32"/>
        <v>0</v>
      </c>
      <c r="AF40" s="13">
        <f t="shared" si="33"/>
        <v>0</v>
      </c>
      <c r="AI40" s="13">
        <f t="shared" si="34"/>
        <v>0</v>
      </c>
      <c r="AL40" s="13">
        <f t="shared" si="35"/>
        <v>0</v>
      </c>
      <c r="AO40" s="13">
        <f t="shared" si="36"/>
        <v>0</v>
      </c>
      <c r="AR40" s="13">
        <f t="shared" si="37"/>
        <v>0</v>
      </c>
      <c r="AU40" s="13">
        <f t="shared" si="38"/>
        <v>0</v>
      </c>
      <c r="AX40" s="13">
        <f t="shared" si="39"/>
        <v>0</v>
      </c>
      <c r="AY40" s="1">
        <v>5</v>
      </c>
      <c r="AZ40" s="1">
        <v>4</v>
      </c>
      <c r="BA40" s="13">
        <f t="shared" si="40"/>
        <v>9</v>
      </c>
      <c r="BD40" s="13">
        <f t="shared" si="17"/>
        <v>0</v>
      </c>
      <c r="BE40" s="1">
        <v>9</v>
      </c>
      <c r="BF40" s="1">
        <v>9</v>
      </c>
      <c r="BG40" s="13">
        <f t="shared" si="18"/>
        <v>18</v>
      </c>
      <c r="BH40" s="1">
        <v>2</v>
      </c>
      <c r="BI40" s="1">
        <v>3</v>
      </c>
      <c r="BJ40" s="13">
        <f t="shared" si="19"/>
        <v>5</v>
      </c>
      <c r="BK40" s="14">
        <f t="shared" si="20"/>
        <v>16</v>
      </c>
      <c r="BL40" s="15">
        <f t="shared" si="21"/>
        <v>16</v>
      </c>
      <c r="BM40" s="16">
        <f t="shared" si="22"/>
        <v>32</v>
      </c>
    </row>
    <row r="41" spans="1:65">
      <c r="A41">
        <f t="shared" si="23"/>
        <v>37</v>
      </c>
      <c r="B41" t="s">
        <v>63</v>
      </c>
      <c r="C41" t="s">
        <v>1</v>
      </c>
      <c r="D41" t="s">
        <v>1</v>
      </c>
      <c r="E41" s="13">
        <f t="shared" si="24"/>
        <v>0</v>
      </c>
      <c r="F41" t="s">
        <v>1</v>
      </c>
      <c r="G41" t="s">
        <v>1</v>
      </c>
      <c r="H41" s="13">
        <f t="shared" si="25"/>
        <v>0</v>
      </c>
      <c r="I41" t="s">
        <v>1</v>
      </c>
      <c r="J41" t="s">
        <v>1</v>
      </c>
      <c r="K41" s="13">
        <f t="shared" si="26"/>
        <v>0</v>
      </c>
      <c r="L41" t="s">
        <v>1</v>
      </c>
      <c r="M41" t="s">
        <v>1</v>
      </c>
      <c r="N41" s="13">
        <f t="shared" si="27"/>
        <v>0</v>
      </c>
      <c r="O41" t="s">
        <v>1</v>
      </c>
      <c r="P41" t="s">
        <v>1</v>
      </c>
      <c r="Q41" s="13">
        <f t="shared" si="28"/>
        <v>0</v>
      </c>
      <c r="R41" t="s">
        <v>1</v>
      </c>
      <c r="S41" t="s">
        <v>1</v>
      </c>
      <c r="T41" s="13">
        <f t="shared" si="29"/>
        <v>0</v>
      </c>
      <c r="U41" t="s">
        <v>1</v>
      </c>
      <c r="V41" t="s">
        <v>1</v>
      </c>
      <c r="W41" s="13">
        <f t="shared" si="30"/>
        <v>0</v>
      </c>
      <c r="X41" t="s">
        <v>1</v>
      </c>
      <c r="Y41" t="s">
        <v>1</v>
      </c>
      <c r="Z41" s="13">
        <f t="shared" si="31"/>
        <v>0</v>
      </c>
      <c r="AA41" t="s">
        <v>1</v>
      </c>
      <c r="AB41" t="s">
        <v>1</v>
      </c>
      <c r="AC41" s="13">
        <f t="shared" si="32"/>
        <v>0</v>
      </c>
      <c r="AD41" t="s">
        <v>1</v>
      </c>
      <c r="AE41" t="s">
        <v>1</v>
      </c>
      <c r="AF41" s="13">
        <f t="shared" si="33"/>
        <v>0</v>
      </c>
      <c r="AG41" t="s">
        <v>1</v>
      </c>
      <c r="AH41" t="s">
        <v>1</v>
      </c>
      <c r="AI41" s="13">
        <f t="shared" si="34"/>
        <v>0</v>
      </c>
      <c r="AJ41">
        <v>15</v>
      </c>
      <c r="AK41">
        <v>12</v>
      </c>
      <c r="AL41" s="13">
        <f t="shared" si="35"/>
        <v>27</v>
      </c>
      <c r="AM41">
        <v>2</v>
      </c>
      <c r="AN41">
        <v>2</v>
      </c>
      <c r="AO41" s="13">
        <f t="shared" si="36"/>
        <v>4</v>
      </c>
      <c r="AR41" s="13">
        <f t="shared" si="37"/>
        <v>0</v>
      </c>
      <c r="AU41" s="13">
        <f t="shared" si="38"/>
        <v>0</v>
      </c>
      <c r="AX41" s="13">
        <f t="shared" si="39"/>
        <v>0</v>
      </c>
      <c r="BA41" s="13">
        <f t="shared" si="40"/>
        <v>0</v>
      </c>
      <c r="BD41" s="13">
        <f t="shared" si="17"/>
        <v>0</v>
      </c>
      <c r="BG41" s="13">
        <f t="shared" si="18"/>
        <v>0</v>
      </c>
      <c r="BJ41" s="13">
        <f t="shared" si="19"/>
        <v>0</v>
      </c>
      <c r="BK41" s="14">
        <f t="shared" si="20"/>
        <v>17</v>
      </c>
      <c r="BL41" s="15">
        <f t="shared" si="21"/>
        <v>14</v>
      </c>
      <c r="BM41" s="16">
        <f t="shared" si="22"/>
        <v>31</v>
      </c>
    </row>
    <row r="42" spans="1:65">
      <c r="A42">
        <f t="shared" si="23"/>
        <v>38</v>
      </c>
      <c r="B42" t="s">
        <v>64</v>
      </c>
      <c r="E42" s="13"/>
      <c r="H42" s="13"/>
      <c r="K42" s="13"/>
      <c r="N42" s="13"/>
      <c r="Q42" s="13"/>
      <c r="T42" s="13"/>
      <c r="W42" s="13"/>
      <c r="Z42" s="13"/>
      <c r="AC42" s="13"/>
      <c r="AF42" s="13"/>
      <c r="AI42" s="13"/>
      <c r="AL42" s="13"/>
      <c r="AO42" s="13"/>
      <c r="AR42" s="13"/>
      <c r="AU42" s="13"/>
      <c r="AX42" s="13"/>
      <c r="BA42" s="13"/>
      <c r="BB42" s="1">
        <v>16</v>
      </c>
      <c r="BC42" s="1">
        <v>12</v>
      </c>
      <c r="BD42" s="13">
        <f t="shared" si="17"/>
        <v>28</v>
      </c>
      <c r="BG42" s="13">
        <f t="shared" si="18"/>
        <v>0</v>
      </c>
      <c r="BJ42" s="13">
        <f t="shared" si="19"/>
        <v>0</v>
      </c>
      <c r="BK42" s="14">
        <f t="shared" si="20"/>
        <v>16</v>
      </c>
      <c r="BL42" s="15">
        <f t="shared" si="21"/>
        <v>12</v>
      </c>
      <c r="BM42" s="16">
        <f t="shared" si="22"/>
        <v>28</v>
      </c>
    </row>
    <row r="43" spans="1:65">
      <c r="A43">
        <f t="shared" si="23"/>
        <v>39</v>
      </c>
      <c r="B43" t="s">
        <v>65</v>
      </c>
      <c r="C43">
        <v>2</v>
      </c>
      <c r="D43">
        <v>4</v>
      </c>
      <c r="E43" s="13">
        <f>SUM(C43:D43)</f>
        <v>6</v>
      </c>
      <c r="F43" t="s">
        <v>1</v>
      </c>
      <c r="G43" t="s">
        <v>1</v>
      </c>
      <c r="H43" s="13">
        <f>SUM(F43:G43)</f>
        <v>0</v>
      </c>
      <c r="I43" t="s">
        <v>1</v>
      </c>
      <c r="J43" t="s">
        <v>1</v>
      </c>
      <c r="K43" s="13">
        <f>SUM(I43:J43)</f>
        <v>0</v>
      </c>
      <c r="L43">
        <v>3</v>
      </c>
      <c r="M43">
        <v>3</v>
      </c>
      <c r="N43" s="13">
        <f>SUM(L43:M43)</f>
        <v>6</v>
      </c>
      <c r="O43" t="s">
        <v>1</v>
      </c>
      <c r="P43" t="s">
        <v>1</v>
      </c>
      <c r="Q43" s="13">
        <f>SUM(O43:P43)</f>
        <v>0</v>
      </c>
      <c r="R43">
        <v>8</v>
      </c>
      <c r="S43">
        <v>5</v>
      </c>
      <c r="T43" s="13">
        <f>SUM(R43:S43)</f>
        <v>13</v>
      </c>
      <c r="U43" t="s">
        <v>1</v>
      </c>
      <c r="V43" t="s">
        <v>1</v>
      </c>
      <c r="W43" s="13">
        <f>SUM(U43:V43)</f>
        <v>0</v>
      </c>
      <c r="X43" t="s">
        <v>1</v>
      </c>
      <c r="Y43" t="s">
        <v>1</v>
      </c>
      <c r="Z43" s="13">
        <f>SUM(X43:Y43)</f>
        <v>0</v>
      </c>
      <c r="AA43" t="s">
        <v>1</v>
      </c>
      <c r="AB43" t="s">
        <v>1</v>
      </c>
      <c r="AC43" s="13">
        <f>SUM(AA43:AB43)</f>
        <v>0</v>
      </c>
      <c r="AD43" t="s">
        <v>1</v>
      </c>
      <c r="AE43" t="s">
        <v>1</v>
      </c>
      <c r="AF43" s="13">
        <f>SUM(AD43:AE43)</f>
        <v>0</v>
      </c>
      <c r="AG43" t="s">
        <v>1</v>
      </c>
      <c r="AH43" t="s">
        <v>1</v>
      </c>
      <c r="AI43" s="13">
        <f>SUM(AG43:AH43)</f>
        <v>0</v>
      </c>
      <c r="AJ43" t="s">
        <v>1</v>
      </c>
      <c r="AK43" t="s">
        <v>1</v>
      </c>
      <c r="AL43" s="13">
        <f>SUM(AJ43:AK43)</f>
        <v>0</v>
      </c>
      <c r="AO43" s="13">
        <f>SUM(AM43:AN43)</f>
        <v>0</v>
      </c>
      <c r="AR43" s="13">
        <f>SUM(AP43:AQ43)</f>
        <v>0</v>
      </c>
      <c r="AU43" s="13">
        <f>SUM(AS43:AT43)</f>
        <v>0</v>
      </c>
      <c r="AX43" s="13">
        <f>SUM(AV43:AW43)</f>
        <v>0</v>
      </c>
      <c r="BA43" s="13">
        <f>SUM(AY43:AZ43)</f>
        <v>0</v>
      </c>
      <c r="BD43" s="13">
        <f t="shared" si="17"/>
        <v>0</v>
      </c>
      <c r="BG43" s="13">
        <f t="shared" si="18"/>
        <v>0</v>
      </c>
      <c r="BJ43" s="13">
        <f t="shared" si="19"/>
        <v>0</v>
      </c>
      <c r="BK43" s="14">
        <f t="shared" si="20"/>
        <v>13</v>
      </c>
      <c r="BL43" s="15">
        <f t="shared" si="21"/>
        <v>12</v>
      </c>
      <c r="BM43" s="16">
        <f t="shared" si="22"/>
        <v>25</v>
      </c>
    </row>
    <row r="44" spans="1:65">
      <c r="A44">
        <f t="shared" si="23"/>
        <v>40</v>
      </c>
      <c r="B44" t="s">
        <v>66</v>
      </c>
      <c r="E44" s="13"/>
      <c r="H44" s="13"/>
      <c r="K44" s="13"/>
      <c r="N44" s="13"/>
      <c r="Q44" s="13"/>
      <c r="T44" s="13"/>
      <c r="W44" s="13"/>
      <c r="Z44" s="13"/>
      <c r="AC44" s="13"/>
      <c r="AF44" s="13"/>
      <c r="AI44" s="13"/>
      <c r="AL44" s="13"/>
      <c r="AO44" s="13"/>
      <c r="AR44" s="13"/>
      <c r="AU44" s="13"/>
      <c r="AX44" s="13"/>
      <c r="BA44" s="13"/>
      <c r="BD44" s="13">
        <f t="shared" si="17"/>
        <v>0</v>
      </c>
      <c r="BE44" s="1">
        <v>3</v>
      </c>
      <c r="BF44" s="1">
        <v>10</v>
      </c>
      <c r="BG44" s="13">
        <f t="shared" si="18"/>
        <v>13</v>
      </c>
      <c r="BH44" s="1">
        <v>6</v>
      </c>
      <c r="BI44" s="1">
        <v>6</v>
      </c>
      <c r="BJ44" s="13">
        <f t="shared" si="19"/>
        <v>12</v>
      </c>
      <c r="BK44" s="14">
        <f t="shared" si="20"/>
        <v>9</v>
      </c>
      <c r="BL44" s="15">
        <f t="shared" si="21"/>
        <v>16</v>
      </c>
      <c r="BM44" s="16">
        <f t="shared" si="22"/>
        <v>25</v>
      </c>
    </row>
    <row r="45" spans="1:65">
      <c r="A45">
        <f t="shared" si="23"/>
        <v>41</v>
      </c>
      <c r="B45" t="s">
        <v>67</v>
      </c>
      <c r="E45" s="13"/>
      <c r="H45" s="13"/>
      <c r="K45" s="13"/>
      <c r="N45" s="13"/>
      <c r="Q45" s="13"/>
      <c r="T45" s="13"/>
      <c r="W45" s="13"/>
      <c r="Z45" s="13"/>
      <c r="AC45" s="13"/>
      <c r="AF45" s="13"/>
      <c r="AI45" s="13"/>
      <c r="AL45" s="13"/>
      <c r="AO45" s="13"/>
      <c r="AR45" s="13"/>
      <c r="AU45" s="13"/>
      <c r="AX45" s="13"/>
      <c r="BA45" s="13"/>
      <c r="BD45" s="13">
        <f t="shared" si="17"/>
        <v>0</v>
      </c>
      <c r="BE45" s="1">
        <v>7</v>
      </c>
      <c r="BF45" s="1">
        <v>7</v>
      </c>
      <c r="BG45" s="13">
        <f t="shared" si="18"/>
        <v>14</v>
      </c>
      <c r="BH45" s="1">
        <v>4</v>
      </c>
      <c r="BI45" s="1">
        <v>5</v>
      </c>
      <c r="BJ45" s="13">
        <f t="shared" si="19"/>
        <v>9</v>
      </c>
      <c r="BK45" s="14">
        <f t="shared" si="20"/>
        <v>11</v>
      </c>
      <c r="BL45" s="15">
        <f t="shared" si="21"/>
        <v>12</v>
      </c>
      <c r="BM45" s="16">
        <f t="shared" si="22"/>
        <v>23</v>
      </c>
    </row>
    <row r="46" spans="1:65">
      <c r="A46">
        <f t="shared" si="23"/>
        <v>42</v>
      </c>
      <c r="B46" t="s">
        <v>68</v>
      </c>
      <c r="C46">
        <v>3</v>
      </c>
      <c r="D46">
        <v>6</v>
      </c>
      <c r="E46" s="13">
        <f t="shared" ref="E46:E47" si="41">SUM(C46:D46)</f>
        <v>9</v>
      </c>
      <c r="F46">
        <v>3</v>
      </c>
      <c r="G46">
        <v>1</v>
      </c>
      <c r="H46" s="13">
        <f t="shared" ref="H46:H47" si="42">SUM(F46:G46)</f>
        <v>4</v>
      </c>
      <c r="K46" s="13">
        <f t="shared" ref="K46:K47" si="43">SUM(I46:J46)</f>
        <v>0</v>
      </c>
      <c r="L46" t="s">
        <v>1</v>
      </c>
      <c r="M46" t="s">
        <v>1</v>
      </c>
      <c r="N46" s="13">
        <f t="shared" ref="N46:N47" si="44">SUM(L46:M46)</f>
        <v>0</v>
      </c>
      <c r="O46" t="s">
        <v>1</v>
      </c>
      <c r="P46" t="s">
        <v>1</v>
      </c>
      <c r="Q46" s="13">
        <f t="shared" ref="Q46:Q47" si="45">SUM(O46:P46)</f>
        <v>0</v>
      </c>
      <c r="R46" t="s">
        <v>1</v>
      </c>
      <c r="S46" t="s">
        <v>1</v>
      </c>
      <c r="T46" s="13">
        <f t="shared" ref="T46:T47" si="46">SUM(R46:S46)</f>
        <v>0</v>
      </c>
      <c r="U46" t="s">
        <v>1</v>
      </c>
      <c r="V46" t="s">
        <v>1</v>
      </c>
      <c r="W46" s="13">
        <f t="shared" ref="W46:W47" si="47">SUM(U46:V46)</f>
        <v>0</v>
      </c>
      <c r="X46" t="s">
        <v>1</v>
      </c>
      <c r="Y46" t="s">
        <v>1</v>
      </c>
      <c r="Z46" s="13">
        <f t="shared" ref="Z46:Z47" si="48">SUM(X46:Y46)</f>
        <v>0</v>
      </c>
      <c r="AA46" t="s">
        <v>1</v>
      </c>
      <c r="AB46" t="s">
        <v>1</v>
      </c>
      <c r="AC46" s="13">
        <f t="shared" ref="AC46:AC47" si="49">SUM(AA46:AB46)</f>
        <v>0</v>
      </c>
      <c r="AD46" t="s">
        <v>1</v>
      </c>
      <c r="AE46" t="s">
        <v>1</v>
      </c>
      <c r="AF46" s="13">
        <f t="shared" ref="AF46:AF47" si="50">SUM(AD46:AE46)</f>
        <v>0</v>
      </c>
      <c r="AG46" t="s">
        <v>1</v>
      </c>
      <c r="AH46" t="s">
        <v>1</v>
      </c>
      <c r="AI46" s="13">
        <f t="shared" ref="AI46:AI47" si="51">SUM(AG46:AH46)</f>
        <v>0</v>
      </c>
      <c r="AJ46" t="s">
        <v>1</v>
      </c>
      <c r="AK46" t="s">
        <v>1</v>
      </c>
      <c r="AL46" s="13">
        <f t="shared" ref="AL46:AL47" si="52">SUM(AJ46:AK46)</f>
        <v>0</v>
      </c>
      <c r="AO46" s="13">
        <f t="shared" ref="AO46:AO47" si="53">SUM(AM46:AN46)</f>
        <v>0</v>
      </c>
      <c r="AR46" s="13">
        <f t="shared" ref="AR46:AR47" si="54">SUM(AP46:AQ46)</f>
        <v>0</v>
      </c>
      <c r="AU46" s="13">
        <f t="shared" ref="AU46:AU47" si="55">SUM(AS46:AT46)</f>
        <v>0</v>
      </c>
      <c r="AX46" s="13">
        <f t="shared" ref="AX46:AX47" si="56">SUM(AV46:AW46)</f>
        <v>0</v>
      </c>
      <c r="BA46" s="13">
        <f t="shared" ref="BA46:BA47" si="57">SUM(AY46:AZ46)</f>
        <v>0</v>
      </c>
      <c r="BB46" s="1">
        <v>2</v>
      </c>
      <c r="BC46" s="1">
        <v>6</v>
      </c>
      <c r="BD46" s="13">
        <f t="shared" si="17"/>
        <v>8</v>
      </c>
      <c r="BG46" s="13">
        <f t="shared" si="18"/>
        <v>0</v>
      </c>
      <c r="BJ46" s="13">
        <f t="shared" si="19"/>
        <v>0</v>
      </c>
      <c r="BK46" s="14">
        <f t="shared" si="20"/>
        <v>8</v>
      </c>
      <c r="BL46" s="15">
        <f t="shared" si="21"/>
        <v>13</v>
      </c>
      <c r="BM46" s="16">
        <f t="shared" si="22"/>
        <v>21</v>
      </c>
    </row>
    <row r="47" spans="1:65">
      <c r="A47">
        <f t="shared" si="23"/>
        <v>43</v>
      </c>
      <c r="B47" t="s">
        <v>69</v>
      </c>
      <c r="C47" t="s">
        <v>1</v>
      </c>
      <c r="D47" t="s">
        <v>1</v>
      </c>
      <c r="E47" s="13">
        <f t="shared" si="41"/>
        <v>0</v>
      </c>
      <c r="F47" t="s">
        <v>1</v>
      </c>
      <c r="G47" t="s">
        <v>1</v>
      </c>
      <c r="H47" s="13">
        <f t="shared" si="42"/>
        <v>0</v>
      </c>
      <c r="K47" s="13">
        <f t="shared" si="43"/>
        <v>0</v>
      </c>
      <c r="L47" t="s">
        <v>1</v>
      </c>
      <c r="M47" t="s">
        <v>1</v>
      </c>
      <c r="N47" s="13">
        <f t="shared" si="44"/>
        <v>0</v>
      </c>
      <c r="O47" t="s">
        <v>1</v>
      </c>
      <c r="P47" t="s">
        <v>1</v>
      </c>
      <c r="Q47" s="13">
        <f t="shared" si="45"/>
        <v>0</v>
      </c>
      <c r="R47" t="s">
        <v>1</v>
      </c>
      <c r="S47" t="s">
        <v>1</v>
      </c>
      <c r="T47" s="13">
        <f t="shared" si="46"/>
        <v>0</v>
      </c>
      <c r="U47" t="s">
        <v>1</v>
      </c>
      <c r="V47" t="s">
        <v>1</v>
      </c>
      <c r="W47" s="13">
        <f t="shared" si="47"/>
        <v>0</v>
      </c>
      <c r="X47" t="s">
        <v>1</v>
      </c>
      <c r="Y47" t="s">
        <v>1</v>
      </c>
      <c r="Z47" s="13">
        <f t="shared" si="48"/>
        <v>0</v>
      </c>
      <c r="AA47" t="s">
        <v>1</v>
      </c>
      <c r="AB47" t="s">
        <v>1</v>
      </c>
      <c r="AC47" s="13">
        <f t="shared" si="49"/>
        <v>0</v>
      </c>
      <c r="AD47" t="s">
        <v>1</v>
      </c>
      <c r="AE47" t="s">
        <v>1</v>
      </c>
      <c r="AF47" s="13">
        <f t="shared" si="50"/>
        <v>0</v>
      </c>
      <c r="AG47" t="s">
        <v>1</v>
      </c>
      <c r="AH47" t="s">
        <v>1</v>
      </c>
      <c r="AI47" s="13">
        <f t="shared" si="51"/>
        <v>0</v>
      </c>
      <c r="AJ47" t="s">
        <v>1</v>
      </c>
      <c r="AK47" t="s">
        <v>1</v>
      </c>
      <c r="AL47" s="13">
        <f t="shared" si="52"/>
        <v>0</v>
      </c>
      <c r="AM47">
        <v>2</v>
      </c>
      <c r="AN47">
        <v>3</v>
      </c>
      <c r="AO47" s="13">
        <f t="shared" si="53"/>
        <v>5</v>
      </c>
      <c r="AP47">
        <v>7</v>
      </c>
      <c r="AQ47">
        <v>1</v>
      </c>
      <c r="AR47" s="13">
        <f t="shared" si="54"/>
        <v>8</v>
      </c>
      <c r="AS47" s="1">
        <v>2</v>
      </c>
      <c r="AT47" s="1">
        <v>2</v>
      </c>
      <c r="AU47" s="13">
        <f t="shared" si="55"/>
        <v>4</v>
      </c>
      <c r="AX47" s="13">
        <f t="shared" si="56"/>
        <v>0</v>
      </c>
      <c r="BA47" s="13">
        <f t="shared" si="57"/>
        <v>0</v>
      </c>
      <c r="BD47" s="13">
        <f t="shared" si="17"/>
        <v>0</v>
      </c>
      <c r="BG47" s="13">
        <f t="shared" si="18"/>
        <v>0</v>
      </c>
      <c r="BJ47" s="13">
        <f t="shared" si="19"/>
        <v>0</v>
      </c>
      <c r="BK47" s="14">
        <f t="shared" si="20"/>
        <v>11</v>
      </c>
      <c r="BL47" s="15">
        <f t="shared" si="21"/>
        <v>6</v>
      </c>
      <c r="BM47" s="16">
        <f t="shared" si="22"/>
        <v>17</v>
      </c>
    </row>
    <row r="48" spans="1:65">
      <c r="A48">
        <f t="shared" si="23"/>
        <v>44</v>
      </c>
      <c r="B48" t="s">
        <v>70</v>
      </c>
      <c r="E48" s="13"/>
      <c r="H48" s="13"/>
      <c r="K48" s="13"/>
      <c r="N48" s="13"/>
      <c r="Q48" s="13"/>
      <c r="T48" s="13"/>
      <c r="W48" s="13"/>
      <c r="Z48" s="13"/>
      <c r="AC48" s="13"/>
      <c r="AF48" s="13"/>
      <c r="AI48" s="13"/>
      <c r="AL48" s="13"/>
      <c r="AO48" s="13"/>
      <c r="AR48" s="13"/>
      <c r="AU48" s="13"/>
      <c r="AX48" s="13"/>
      <c r="BA48" s="13"/>
      <c r="BD48" s="13">
        <f t="shared" si="17"/>
        <v>0</v>
      </c>
      <c r="BE48" s="1">
        <v>5</v>
      </c>
      <c r="BF48" s="1">
        <v>6</v>
      </c>
      <c r="BG48" s="13">
        <f t="shared" si="18"/>
        <v>11</v>
      </c>
      <c r="BH48" s="1">
        <v>4</v>
      </c>
      <c r="BI48" s="1">
        <v>2</v>
      </c>
      <c r="BJ48" s="13">
        <f t="shared" si="19"/>
        <v>6</v>
      </c>
      <c r="BK48" s="14">
        <f t="shared" si="20"/>
        <v>9</v>
      </c>
      <c r="BL48" s="15">
        <f t="shared" si="21"/>
        <v>8</v>
      </c>
      <c r="BM48" s="16">
        <f t="shared" si="22"/>
        <v>17</v>
      </c>
    </row>
    <row r="49" spans="1:65">
      <c r="A49">
        <f t="shared" si="23"/>
        <v>45</v>
      </c>
      <c r="B49" t="s">
        <v>71</v>
      </c>
      <c r="C49" t="s">
        <v>1</v>
      </c>
      <c r="D49" t="s">
        <v>1</v>
      </c>
      <c r="E49" s="13">
        <f t="shared" ref="E49:E62" si="58">SUM(C49:D49)</f>
        <v>0</v>
      </c>
      <c r="F49" t="s">
        <v>1</v>
      </c>
      <c r="G49" t="s">
        <v>1</v>
      </c>
      <c r="H49" s="13">
        <f t="shared" ref="H49:H62" si="59">SUM(F49:G49)</f>
        <v>0</v>
      </c>
      <c r="I49" t="s">
        <v>1</v>
      </c>
      <c r="J49" t="s">
        <v>1</v>
      </c>
      <c r="K49" s="13">
        <f t="shared" ref="K49:K62" si="60">SUM(I49:J49)</f>
        <v>0</v>
      </c>
      <c r="L49" t="s">
        <v>1</v>
      </c>
      <c r="M49" t="s">
        <v>1</v>
      </c>
      <c r="N49" s="13">
        <f t="shared" ref="N49:N62" si="61">SUM(L49:M49)</f>
        <v>0</v>
      </c>
      <c r="O49" t="s">
        <v>1</v>
      </c>
      <c r="P49" t="s">
        <v>1</v>
      </c>
      <c r="Q49" s="13">
        <f t="shared" ref="Q49:Q62" si="62">SUM(O49:P49)</f>
        <v>0</v>
      </c>
      <c r="R49" t="s">
        <v>1</v>
      </c>
      <c r="S49" t="s">
        <v>1</v>
      </c>
      <c r="T49" s="13">
        <f t="shared" ref="T49:T62" si="63">SUM(R49:S49)</f>
        <v>0</v>
      </c>
      <c r="U49" t="s">
        <v>1</v>
      </c>
      <c r="V49" t="s">
        <v>1</v>
      </c>
      <c r="W49" s="13">
        <f t="shared" ref="W49:W62" si="64">SUM(U49:V49)</f>
        <v>0</v>
      </c>
      <c r="X49" t="s">
        <v>1</v>
      </c>
      <c r="Y49" t="s">
        <v>1</v>
      </c>
      <c r="Z49" s="13">
        <f t="shared" ref="Z49:Z62" si="65">SUM(X49:Y49)</f>
        <v>0</v>
      </c>
      <c r="AA49" t="s">
        <v>1</v>
      </c>
      <c r="AB49" t="s">
        <v>1</v>
      </c>
      <c r="AC49" s="13">
        <f t="shared" ref="AC49:AC62" si="66">SUM(AA49:AB49)</f>
        <v>0</v>
      </c>
      <c r="AD49">
        <v>9</v>
      </c>
      <c r="AE49">
        <v>6</v>
      </c>
      <c r="AF49" s="13">
        <f t="shared" ref="AF49:AF62" si="67">SUM(AD49:AE49)</f>
        <v>15</v>
      </c>
      <c r="AG49">
        <v>1</v>
      </c>
      <c r="AH49">
        <v>1</v>
      </c>
      <c r="AI49" s="13">
        <f t="shared" ref="AI49:AI62" si="68">SUM(AG49:AH49)</f>
        <v>2</v>
      </c>
      <c r="AJ49" t="s">
        <v>1</v>
      </c>
      <c r="AK49" t="s">
        <v>1</v>
      </c>
      <c r="AL49" s="13">
        <f t="shared" ref="AL49:AL62" si="69">SUM(AJ49:AK49)</f>
        <v>0</v>
      </c>
      <c r="AO49" s="13">
        <f t="shared" ref="AO49:AO62" si="70">SUM(AM49:AN49)</f>
        <v>0</v>
      </c>
      <c r="AR49" s="13">
        <f t="shared" ref="AR49:AR62" si="71">SUM(AP49:AQ49)</f>
        <v>0</v>
      </c>
      <c r="AU49" s="13">
        <f t="shared" ref="AU49:AU62" si="72">SUM(AS49:AT49)</f>
        <v>0</v>
      </c>
      <c r="AX49" s="13">
        <f t="shared" ref="AX49:AX62" si="73">SUM(AV49:AW49)</f>
        <v>0</v>
      </c>
      <c r="BA49" s="13">
        <f t="shared" ref="BA49:BA62" si="74">SUM(AY49:AZ49)</f>
        <v>0</v>
      </c>
      <c r="BD49" s="13">
        <f t="shared" si="17"/>
        <v>0</v>
      </c>
      <c r="BG49" s="13">
        <f t="shared" si="18"/>
        <v>0</v>
      </c>
      <c r="BJ49" s="13">
        <f t="shared" si="19"/>
        <v>0</v>
      </c>
      <c r="BK49" s="14">
        <f t="shared" si="20"/>
        <v>10</v>
      </c>
      <c r="BL49" s="15">
        <f t="shared" si="21"/>
        <v>7</v>
      </c>
      <c r="BM49" s="16">
        <f t="shared" si="22"/>
        <v>17</v>
      </c>
    </row>
    <row r="50" spans="1:65">
      <c r="A50">
        <f t="shared" si="23"/>
        <v>46</v>
      </c>
      <c r="B50" t="s">
        <v>72</v>
      </c>
      <c r="C50" t="s">
        <v>1</v>
      </c>
      <c r="D50" t="s">
        <v>1</v>
      </c>
      <c r="E50" s="13">
        <f t="shared" si="58"/>
        <v>0</v>
      </c>
      <c r="F50" t="s">
        <v>1</v>
      </c>
      <c r="G50" t="s">
        <v>1</v>
      </c>
      <c r="H50" s="13">
        <f t="shared" si="59"/>
        <v>0</v>
      </c>
      <c r="I50" t="s">
        <v>1</v>
      </c>
      <c r="J50" t="s">
        <v>1</v>
      </c>
      <c r="K50" s="13">
        <f t="shared" si="60"/>
        <v>0</v>
      </c>
      <c r="L50" t="s">
        <v>1</v>
      </c>
      <c r="M50" t="s">
        <v>1</v>
      </c>
      <c r="N50" s="13">
        <f t="shared" si="61"/>
        <v>0</v>
      </c>
      <c r="O50" t="s">
        <v>1</v>
      </c>
      <c r="P50" t="s">
        <v>1</v>
      </c>
      <c r="Q50" s="13">
        <f t="shared" si="62"/>
        <v>0</v>
      </c>
      <c r="R50" t="s">
        <v>1</v>
      </c>
      <c r="S50" t="s">
        <v>1</v>
      </c>
      <c r="T50" s="13">
        <f t="shared" si="63"/>
        <v>0</v>
      </c>
      <c r="U50" t="s">
        <v>1</v>
      </c>
      <c r="V50" t="s">
        <v>1</v>
      </c>
      <c r="W50" s="13">
        <f t="shared" si="64"/>
        <v>0</v>
      </c>
      <c r="X50" t="s">
        <v>1</v>
      </c>
      <c r="Y50" t="s">
        <v>1</v>
      </c>
      <c r="Z50" s="13">
        <f t="shared" si="65"/>
        <v>0</v>
      </c>
      <c r="AA50" t="s">
        <v>1</v>
      </c>
      <c r="AB50" t="s">
        <v>1</v>
      </c>
      <c r="AC50" s="13">
        <f t="shared" si="66"/>
        <v>0</v>
      </c>
      <c r="AD50">
        <v>2</v>
      </c>
      <c r="AE50">
        <v>4</v>
      </c>
      <c r="AF50" s="13">
        <f t="shared" si="67"/>
        <v>6</v>
      </c>
      <c r="AG50">
        <v>4</v>
      </c>
      <c r="AI50" s="13">
        <f t="shared" si="68"/>
        <v>4</v>
      </c>
      <c r="AJ50">
        <v>2</v>
      </c>
      <c r="AK50">
        <v>1</v>
      </c>
      <c r="AL50" s="13">
        <f t="shared" si="69"/>
        <v>3</v>
      </c>
      <c r="AO50" s="13">
        <f t="shared" si="70"/>
        <v>0</v>
      </c>
      <c r="AR50" s="13">
        <f t="shared" si="71"/>
        <v>0</v>
      </c>
      <c r="AU50" s="13">
        <f t="shared" si="72"/>
        <v>0</v>
      </c>
      <c r="AX50" s="13">
        <f t="shared" si="73"/>
        <v>0</v>
      </c>
      <c r="BA50" s="13">
        <f t="shared" si="74"/>
        <v>0</v>
      </c>
      <c r="BD50" s="13">
        <f t="shared" si="17"/>
        <v>0</v>
      </c>
      <c r="BG50" s="13">
        <f t="shared" si="18"/>
        <v>0</v>
      </c>
      <c r="BJ50" s="13">
        <f t="shared" si="19"/>
        <v>0</v>
      </c>
      <c r="BK50" s="14">
        <f t="shared" si="20"/>
        <v>8</v>
      </c>
      <c r="BL50" s="15">
        <f t="shared" si="21"/>
        <v>5</v>
      </c>
      <c r="BM50" s="16">
        <f t="shared" si="22"/>
        <v>13</v>
      </c>
    </row>
    <row r="51" spans="1:65">
      <c r="A51">
        <f t="shared" si="23"/>
        <v>47</v>
      </c>
      <c r="B51" t="s">
        <v>73</v>
      </c>
      <c r="C51" t="s">
        <v>1</v>
      </c>
      <c r="D51" t="s">
        <v>1</v>
      </c>
      <c r="E51" s="13">
        <f t="shared" si="58"/>
        <v>0</v>
      </c>
      <c r="F51" t="s">
        <v>1</v>
      </c>
      <c r="G51" t="s">
        <v>1</v>
      </c>
      <c r="H51" s="13">
        <f t="shared" si="59"/>
        <v>0</v>
      </c>
      <c r="K51" s="13">
        <f t="shared" si="60"/>
        <v>0</v>
      </c>
      <c r="L51" t="s">
        <v>1</v>
      </c>
      <c r="M51" t="s">
        <v>1</v>
      </c>
      <c r="N51" s="13">
        <f t="shared" si="61"/>
        <v>0</v>
      </c>
      <c r="O51" t="s">
        <v>1</v>
      </c>
      <c r="P51" t="s">
        <v>1</v>
      </c>
      <c r="Q51" s="13">
        <f t="shared" si="62"/>
        <v>0</v>
      </c>
      <c r="R51" t="s">
        <v>1</v>
      </c>
      <c r="S51" t="s">
        <v>1</v>
      </c>
      <c r="T51" s="13">
        <f t="shared" si="63"/>
        <v>0</v>
      </c>
      <c r="U51" t="s">
        <v>1</v>
      </c>
      <c r="V51" t="s">
        <v>1</v>
      </c>
      <c r="W51" s="13">
        <f t="shared" si="64"/>
        <v>0</v>
      </c>
      <c r="X51" t="s">
        <v>1</v>
      </c>
      <c r="Y51" t="s">
        <v>1</v>
      </c>
      <c r="Z51" s="13">
        <f t="shared" si="65"/>
        <v>0</v>
      </c>
      <c r="AA51" t="s">
        <v>1</v>
      </c>
      <c r="AB51" t="s">
        <v>1</v>
      </c>
      <c r="AC51" s="13">
        <f t="shared" si="66"/>
        <v>0</v>
      </c>
      <c r="AD51" t="s">
        <v>1</v>
      </c>
      <c r="AE51" t="s">
        <v>1</v>
      </c>
      <c r="AF51" s="13">
        <f t="shared" si="67"/>
        <v>0</v>
      </c>
      <c r="AG51" t="s">
        <v>1</v>
      </c>
      <c r="AH51" t="s">
        <v>1</v>
      </c>
      <c r="AI51" s="13">
        <f t="shared" si="68"/>
        <v>0</v>
      </c>
      <c r="AJ51" t="s">
        <v>1</v>
      </c>
      <c r="AK51" t="s">
        <v>1</v>
      </c>
      <c r="AL51" s="13">
        <f t="shared" si="69"/>
        <v>0</v>
      </c>
      <c r="AM51">
        <v>5</v>
      </c>
      <c r="AN51">
        <v>8</v>
      </c>
      <c r="AO51" s="13">
        <f t="shared" si="70"/>
        <v>13</v>
      </c>
      <c r="AR51" s="13">
        <f t="shared" si="71"/>
        <v>0</v>
      </c>
      <c r="AU51" s="13">
        <f t="shared" si="72"/>
        <v>0</v>
      </c>
      <c r="AX51" s="13">
        <f t="shared" si="73"/>
        <v>0</v>
      </c>
      <c r="BA51" s="13">
        <f t="shared" si="74"/>
        <v>0</v>
      </c>
      <c r="BD51" s="13">
        <f t="shared" si="17"/>
        <v>0</v>
      </c>
      <c r="BG51" s="13">
        <f t="shared" si="18"/>
        <v>0</v>
      </c>
      <c r="BJ51" s="13">
        <f t="shared" si="19"/>
        <v>0</v>
      </c>
      <c r="BK51" s="14">
        <f t="shared" si="20"/>
        <v>5</v>
      </c>
      <c r="BL51" s="15">
        <f t="shared" si="21"/>
        <v>8</v>
      </c>
      <c r="BM51" s="16">
        <f t="shared" si="22"/>
        <v>13</v>
      </c>
    </row>
    <row r="52" spans="1:65">
      <c r="A52">
        <f t="shared" si="23"/>
        <v>48</v>
      </c>
      <c r="B52" t="s">
        <v>74</v>
      </c>
      <c r="E52" s="13">
        <f t="shared" si="58"/>
        <v>0</v>
      </c>
      <c r="H52" s="13">
        <f t="shared" si="59"/>
        <v>0</v>
      </c>
      <c r="K52" s="13">
        <f t="shared" si="60"/>
        <v>0</v>
      </c>
      <c r="N52" s="13">
        <f t="shared" si="61"/>
        <v>0</v>
      </c>
      <c r="Q52" s="13">
        <f t="shared" si="62"/>
        <v>0</v>
      </c>
      <c r="T52" s="13">
        <f t="shared" si="63"/>
        <v>0</v>
      </c>
      <c r="W52" s="13">
        <f t="shared" si="64"/>
        <v>0</v>
      </c>
      <c r="Z52" s="13">
        <f t="shared" si="65"/>
        <v>0</v>
      </c>
      <c r="AC52" s="13">
        <f t="shared" si="66"/>
        <v>0</v>
      </c>
      <c r="AF52" s="13">
        <f t="shared" si="67"/>
        <v>0</v>
      </c>
      <c r="AI52" s="13">
        <f t="shared" si="68"/>
        <v>0</v>
      </c>
      <c r="AL52" s="13">
        <f t="shared" si="69"/>
        <v>0</v>
      </c>
      <c r="AO52" s="13">
        <f t="shared" si="70"/>
        <v>0</v>
      </c>
      <c r="AR52" s="13">
        <f t="shared" si="71"/>
        <v>0</v>
      </c>
      <c r="AU52" s="13">
        <f t="shared" si="72"/>
        <v>0</v>
      </c>
      <c r="AV52" s="1">
        <v>8</v>
      </c>
      <c r="AW52" s="1">
        <v>4</v>
      </c>
      <c r="AX52" s="13">
        <f t="shared" si="73"/>
        <v>12</v>
      </c>
      <c r="BA52" s="13">
        <f t="shared" si="74"/>
        <v>0</v>
      </c>
      <c r="BD52" s="13">
        <f t="shared" si="17"/>
        <v>0</v>
      </c>
      <c r="BG52" s="13">
        <f t="shared" si="18"/>
        <v>0</v>
      </c>
      <c r="BJ52" s="13">
        <f t="shared" si="19"/>
        <v>0</v>
      </c>
      <c r="BK52" s="14">
        <f t="shared" si="20"/>
        <v>8</v>
      </c>
      <c r="BL52" s="15">
        <f t="shared" si="21"/>
        <v>4</v>
      </c>
      <c r="BM52" s="16">
        <f t="shared" si="22"/>
        <v>12</v>
      </c>
    </row>
    <row r="53" spans="1:65">
      <c r="A53">
        <f t="shared" si="23"/>
        <v>49</v>
      </c>
      <c r="B53" t="s">
        <v>75</v>
      </c>
      <c r="C53" t="s">
        <v>1</v>
      </c>
      <c r="D53" t="s">
        <v>1</v>
      </c>
      <c r="E53" s="13">
        <f t="shared" si="58"/>
        <v>0</v>
      </c>
      <c r="F53" t="s">
        <v>1</v>
      </c>
      <c r="G53" t="s">
        <v>1</v>
      </c>
      <c r="H53" s="13">
        <f t="shared" si="59"/>
        <v>0</v>
      </c>
      <c r="K53" s="13">
        <f t="shared" si="60"/>
        <v>0</v>
      </c>
      <c r="L53" t="s">
        <v>1</v>
      </c>
      <c r="M53" t="s">
        <v>1</v>
      </c>
      <c r="N53" s="13">
        <f t="shared" si="61"/>
        <v>0</v>
      </c>
      <c r="O53" t="s">
        <v>1</v>
      </c>
      <c r="P53" t="s">
        <v>1</v>
      </c>
      <c r="Q53" s="13">
        <f t="shared" si="62"/>
        <v>0</v>
      </c>
      <c r="R53" t="s">
        <v>1</v>
      </c>
      <c r="S53" t="s">
        <v>1</v>
      </c>
      <c r="T53" s="13">
        <f t="shared" si="63"/>
        <v>0</v>
      </c>
      <c r="U53" t="s">
        <v>1</v>
      </c>
      <c r="V53" t="s">
        <v>1</v>
      </c>
      <c r="W53" s="13">
        <f t="shared" si="64"/>
        <v>0</v>
      </c>
      <c r="X53" t="s">
        <v>1</v>
      </c>
      <c r="Y53" t="s">
        <v>1</v>
      </c>
      <c r="Z53" s="13">
        <f t="shared" si="65"/>
        <v>0</v>
      </c>
      <c r="AA53" t="s">
        <v>1</v>
      </c>
      <c r="AB53" t="s">
        <v>1</v>
      </c>
      <c r="AC53" s="13">
        <f t="shared" si="66"/>
        <v>0</v>
      </c>
      <c r="AD53" t="s">
        <v>1</v>
      </c>
      <c r="AE53" t="s">
        <v>1</v>
      </c>
      <c r="AF53" s="13">
        <f t="shared" si="67"/>
        <v>0</v>
      </c>
      <c r="AG53" t="s">
        <v>1</v>
      </c>
      <c r="AH53" t="s">
        <v>1</v>
      </c>
      <c r="AI53" s="13">
        <f t="shared" si="68"/>
        <v>0</v>
      </c>
      <c r="AJ53" t="s">
        <v>1</v>
      </c>
      <c r="AK53" t="s">
        <v>1</v>
      </c>
      <c r="AL53" s="13">
        <f t="shared" si="69"/>
        <v>0</v>
      </c>
      <c r="AM53">
        <v>5</v>
      </c>
      <c r="AN53">
        <v>6</v>
      </c>
      <c r="AO53" s="13">
        <f t="shared" si="70"/>
        <v>11</v>
      </c>
      <c r="AR53" s="13">
        <f t="shared" si="71"/>
        <v>0</v>
      </c>
      <c r="AU53" s="13">
        <f t="shared" si="72"/>
        <v>0</v>
      </c>
      <c r="AX53" s="13">
        <f t="shared" si="73"/>
        <v>0</v>
      </c>
      <c r="BA53" s="13">
        <f t="shared" si="74"/>
        <v>0</v>
      </c>
      <c r="BD53" s="13">
        <f t="shared" si="17"/>
        <v>0</v>
      </c>
      <c r="BG53" s="13">
        <f t="shared" si="18"/>
        <v>0</v>
      </c>
      <c r="BJ53" s="13">
        <f t="shared" si="19"/>
        <v>0</v>
      </c>
      <c r="BK53" s="14">
        <f t="shared" si="20"/>
        <v>5</v>
      </c>
      <c r="BL53" s="15">
        <f t="shared" si="21"/>
        <v>6</v>
      </c>
      <c r="BM53" s="16">
        <f t="shared" si="22"/>
        <v>11</v>
      </c>
    </row>
    <row r="54" spans="1:65">
      <c r="A54">
        <f t="shared" si="23"/>
        <v>50</v>
      </c>
      <c r="B54" t="s">
        <v>76</v>
      </c>
      <c r="C54" t="s">
        <v>1</v>
      </c>
      <c r="D54" t="s">
        <v>1</v>
      </c>
      <c r="E54" s="13">
        <f t="shared" si="58"/>
        <v>0</v>
      </c>
      <c r="F54" t="s">
        <v>1</v>
      </c>
      <c r="G54" t="s">
        <v>1</v>
      </c>
      <c r="H54" s="13">
        <f t="shared" si="59"/>
        <v>0</v>
      </c>
      <c r="K54" s="13">
        <f t="shared" si="60"/>
        <v>0</v>
      </c>
      <c r="L54" t="s">
        <v>1</v>
      </c>
      <c r="M54" t="s">
        <v>1</v>
      </c>
      <c r="N54" s="13">
        <f t="shared" si="61"/>
        <v>0</v>
      </c>
      <c r="O54" t="s">
        <v>1</v>
      </c>
      <c r="P54" t="s">
        <v>1</v>
      </c>
      <c r="Q54" s="13">
        <f t="shared" si="62"/>
        <v>0</v>
      </c>
      <c r="R54" t="s">
        <v>1</v>
      </c>
      <c r="S54" t="s">
        <v>1</v>
      </c>
      <c r="T54" s="13">
        <f t="shared" si="63"/>
        <v>0</v>
      </c>
      <c r="U54" t="s">
        <v>1</v>
      </c>
      <c r="V54" t="s">
        <v>1</v>
      </c>
      <c r="W54" s="13">
        <f t="shared" si="64"/>
        <v>0</v>
      </c>
      <c r="X54" t="s">
        <v>1</v>
      </c>
      <c r="Y54" t="s">
        <v>1</v>
      </c>
      <c r="Z54" s="13">
        <f t="shared" si="65"/>
        <v>0</v>
      </c>
      <c r="AA54" t="s">
        <v>1</v>
      </c>
      <c r="AB54" t="s">
        <v>1</v>
      </c>
      <c r="AC54" s="13">
        <f t="shared" si="66"/>
        <v>0</v>
      </c>
      <c r="AD54" t="s">
        <v>1</v>
      </c>
      <c r="AE54" t="s">
        <v>1</v>
      </c>
      <c r="AF54" s="13">
        <f t="shared" si="67"/>
        <v>0</v>
      </c>
      <c r="AG54" t="s">
        <v>1</v>
      </c>
      <c r="AH54" t="s">
        <v>1</v>
      </c>
      <c r="AI54" s="13">
        <f t="shared" si="68"/>
        <v>0</v>
      </c>
      <c r="AJ54" t="s">
        <v>1</v>
      </c>
      <c r="AK54" t="s">
        <v>1</v>
      </c>
      <c r="AL54" s="13">
        <f t="shared" si="69"/>
        <v>0</v>
      </c>
      <c r="AO54" s="13">
        <f t="shared" si="70"/>
        <v>0</v>
      </c>
      <c r="AP54">
        <v>10</v>
      </c>
      <c r="AQ54">
        <v>1</v>
      </c>
      <c r="AR54" s="13">
        <f t="shared" si="71"/>
        <v>11</v>
      </c>
      <c r="AU54" s="13">
        <f t="shared" si="72"/>
        <v>0</v>
      </c>
      <c r="AX54" s="13">
        <f t="shared" si="73"/>
        <v>0</v>
      </c>
      <c r="BA54" s="13">
        <f t="shared" si="74"/>
        <v>0</v>
      </c>
      <c r="BD54" s="13">
        <f t="shared" si="17"/>
        <v>0</v>
      </c>
      <c r="BG54" s="13">
        <f t="shared" si="18"/>
        <v>0</v>
      </c>
      <c r="BJ54" s="13">
        <f t="shared" si="19"/>
        <v>0</v>
      </c>
      <c r="BK54" s="14">
        <f t="shared" si="20"/>
        <v>10</v>
      </c>
      <c r="BL54" s="15">
        <f t="shared" si="21"/>
        <v>1</v>
      </c>
      <c r="BM54" s="16">
        <f t="shared" si="22"/>
        <v>11</v>
      </c>
    </row>
    <row r="55" spans="1:65">
      <c r="A55">
        <f t="shared" si="23"/>
        <v>51</v>
      </c>
      <c r="B55" t="s">
        <v>77</v>
      </c>
      <c r="C55" t="s">
        <v>1</v>
      </c>
      <c r="D55" t="s">
        <v>1</v>
      </c>
      <c r="E55" s="13">
        <f t="shared" si="58"/>
        <v>0</v>
      </c>
      <c r="F55" t="s">
        <v>1</v>
      </c>
      <c r="G55" t="s">
        <v>1</v>
      </c>
      <c r="H55" s="13">
        <f t="shared" si="59"/>
        <v>0</v>
      </c>
      <c r="I55" t="s">
        <v>1</v>
      </c>
      <c r="J55" t="s">
        <v>1</v>
      </c>
      <c r="K55" s="13">
        <f t="shared" si="60"/>
        <v>0</v>
      </c>
      <c r="L55" t="s">
        <v>1</v>
      </c>
      <c r="M55" t="s">
        <v>1</v>
      </c>
      <c r="N55" s="13">
        <f t="shared" si="61"/>
        <v>0</v>
      </c>
      <c r="O55" t="s">
        <v>1</v>
      </c>
      <c r="P55" t="s">
        <v>1</v>
      </c>
      <c r="Q55" s="13">
        <f t="shared" si="62"/>
        <v>0</v>
      </c>
      <c r="R55" t="s">
        <v>1</v>
      </c>
      <c r="S55" t="s">
        <v>1</v>
      </c>
      <c r="T55" s="13">
        <f t="shared" si="63"/>
        <v>0</v>
      </c>
      <c r="U55" t="s">
        <v>1</v>
      </c>
      <c r="V55" t="s">
        <v>1</v>
      </c>
      <c r="W55" s="13">
        <f t="shared" si="64"/>
        <v>0</v>
      </c>
      <c r="X55" t="s">
        <v>1</v>
      </c>
      <c r="Y55" t="s">
        <v>1</v>
      </c>
      <c r="Z55" s="13">
        <f t="shared" si="65"/>
        <v>0</v>
      </c>
      <c r="AA55" t="s">
        <v>1</v>
      </c>
      <c r="AB55" t="s">
        <v>1</v>
      </c>
      <c r="AC55" s="13">
        <f t="shared" si="66"/>
        <v>0</v>
      </c>
      <c r="AD55">
        <v>3</v>
      </c>
      <c r="AE55">
        <v>6</v>
      </c>
      <c r="AF55" s="13">
        <f t="shared" si="67"/>
        <v>9</v>
      </c>
      <c r="AG55" t="s">
        <v>1</v>
      </c>
      <c r="AH55" t="s">
        <v>1</v>
      </c>
      <c r="AI55" s="13">
        <f t="shared" si="68"/>
        <v>0</v>
      </c>
      <c r="AJ55" t="s">
        <v>1</v>
      </c>
      <c r="AK55" t="s">
        <v>1</v>
      </c>
      <c r="AL55" s="13">
        <f t="shared" si="69"/>
        <v>0</v>
      </c>
      <c r="AO55" s="13">
        <f t="shared" si="70"/>
        <v>0</v>
      </c>
      <c r="AR55" s="13">
        <f t="shared" si="71"/>
        <v>0</v>
      </c>
      <c r="AU55" s="13">
        <f t="shared" si="72"/>
        <v>0</v>
      </c>
      <c r="AX55" s="13">
        <f t="shared" si="73"/>
        <v>0</v>
      </c>
      <c r="BA55" s="13">
        <f t="shared" si="74"/>
        <v>0</v>
      </c>
      <c r="BD55" s="13">
        <f t="shared" si="17"/>
        <v>0</v>
      </c>
      <c r="BG55" s="13">
        <f t="shared" si="18"/>
        <v>0</v>
      </c>
      <c r="BJ55" s="13">
        <f t="shared" si="19"/>
        <v>0</v>
      </c>
      <c r="BK55" s="14">
        <f t="shared" si="20"/>
        <v>3</v>
      </c>
      <c r="BL55" s="15">
        <f t="shared" si="21"/>
        <v>6</v>
      </c>
      <c r="BM55" s="16">
        <f t="shared" si="22"/>
        <v>9</v>
      </c>
    </row>
    <row r="56" spans="1:65">
      <c r="A56">
        <f t="shared" si="23"/>
        <v>52</v>
      </c>
      <c r="B56" t="s">
        <v>78</v>
      </c>
      <c r="C56" t="s">
        <v>1</v>
      </c>
      <c r="D56" t="s">
        <v>1</v>
      </c>
      <c r="E56" s="13">
        <f t="shared" si="58"/>
        <v>0</v>
      </c>
      <c r="F56" t="s">
        <v>1</v>
      </c>
      <c r="G56" t="s">
        <v>1</v>
      </c>
      <c r="H56" s="13">
        <f t="shared" si="59"/>
        <v>0</v>
      </c>
      <c r="I56" t="s">
        <v>1</v>
      </c>
      <c r="J56" t="s">
        <v>1</v>
      </c>
      <c r="K56" s="13">
        <f t="shared" si="60"/>
        <v>0</v>
      </c>
      <c r="L56" t="s">
        <v>1</v>
      </c>
      <c r="M56" t="s">
        <v>1</v>
      </c>
      <c r="N56" s="13">
        <f t="shared" si="61"/>
        <v>0</v>
      </c>
      <c r="O56" t="s">
        <v>1</v>
      </c>
      <c r="P56" t="s">
        <v>1</v>
      </c>
      <c r="Q56" s="13">
        <f t="shared" si="62"/>
        <v>0</v>
      </c>
      <c r="R56" t="s">
        <v>1</v>
      </c>
      <c r="S56" t="s">
        <v>1</v>
      </c>
      <c r="T56" s="13">
        <f t="shared" si="63"/>
        <v>0</v>
      </c>
      <c r="U56" t="s">
        <v>1</v>
      </c>
      <c r="V56" t="s">
        <v>1</v>
      </c>
      <c r="W56" s="13">
        <f t="shared" si="64"/>
        <v>0</v>
      </c>
      <c r="X56" t="s">
        <v>1</v>
      </c>
      <c r="Y56" t="s">
        <v>1</v>
      </c>
      <c r="Z56" s="13">
        <f t="shared" si="65"/>
        <v>0</v>
      </c>
      <c r="AA56" t="s">
        <v>1</v>
      </c>
      <c r="AB56" t="s">
        <v>1</v>
      </c>
      <c r="AC56" s="13">
        <f t="shared" si="66"/>
        <v>0</v>
      </c>
      <c r="AE56">
        <v>1</v>
      </c>
      <c r="AF56" s="13">
        <f t="shared" si="67"/>
        <v>1</v>
      </c>
      <c r="AI56" s="13">
        <f t="shared" si="68"/>
        <v>0</v>
      </c>
      <c r="AK56">
        <v>1</v>
      </c>
      <c r="AL56" s="13">
        <f t="shared" si="69"/>
        <v>1</v>
      </c>
      <c r="AN56">
        <v>2</v>
      </c>
      <c r="AO56" s="13">
        <f t="shared" si="70"/>
        <v>2</v>
      </c>
      <c r="AR56" s="13">
        <f t="shared" si="71"/>
        <v>0</v>
      </c>
      <c r="AT56" s="1">
        <v>2</v>
      </c>
      <c r="AU56" s="13">
        <f t="shared" si="72"/>
        <v>2</v>
      </c>
      <c r="AX56" s="13">
        <f t="shared" si="73"/>
        <v>0</v>
      </c>
      <c r="BA56" s="13">
        <f t="shared" si="74"/>
        <v>0</v>
      </c>
      <c r="BD56" s="13">
        <f t="shared" si="17"/>
        <v>0</v>
      </c>
      <c r="BF56" s="1">
        <v>1</v>
      </c>
      <c r="BG56" s="13">
        <f t="shared" si="18"/>
        <v>1</v>
      </c>
      <c r="BJ56" s="13">
        <f t="shared" si="19"/>
        <v>0</v>
      </c>
      <c r="BK56" s="14">
        <f t="shared" si="20"/>
        <v>0</v>
      </c>
      <c r="BL56" s="15">
        <f t="shared" si="21"/>
        <v>7</v>
      </c>
      <c r="BM56" s="16">
        <f t="shared" si="22"/>
        <v>7</v>
      </c>
    </row>
    <row r="57" spans="1:65">
      <c r="A57">
        <f t="shared" si="23"/>
        <v>53</v>
      </c>
      <c r="B57" t="s">
        <v>79</v>
      </c>
      <c r="C57" t="s">
        <v>1</v>
      </c>
      <c r="D57" t="s">
        <v>1</v>
      </c>
      <c r="E57" s="13">
        <f t="shared" si="58"/>
        <v>0</v>
      </c>
      <c r="F57" t="s">
        <v>1</v>
      </c>
      <c r="G57" t="s">
        <v>1</v>
      </c>
      <c r="H57" s="13">
        <f t="shared" si="59"/>
        <v>0</v>
      </c>
      <c r="I57">
        <v>4</v>
      </c>
      <c r="J57">
        <v>3</v>
      </c>
      <c r="K57" s="13">
        <f t="shared" si="60"/>
        <v>7</v>
      </c>
      <c r="L57" t="s">
        <v>1</v>
      </c>
      <c r="M57" t="s">
        <v>1</v>
      </c>
      <c r="N57" s="13">
        <f t="shared" si="61"/>
        <v>0</v>
      </c>
      <c r="O57" t="s">
        <v>1</v>
      </c>
      <c r="P57" t="s">
        <v>1</v>
      </c>
      <c r="Q57" s="13">
        <f t="shared" si="62"/>
        <v>0</v>
      </c>
      <c r="R57" t="s">
        <v>1</v>
      </c>
      <c r="S57" t="s">
        <v>1</v>
      </c>
      <c r="T57" s="13">
        <f t="shared" si="63"/>
        <v>0</v>
      </c>
      <c r="U57" t="s">
        <v>1</v>
      </c>
      <c r="V57" t="s">
        <v>1</v>
      </c>
      <c r="W57" s="13">
        <f t="shared" si="64"/>
        <v>0</v>
      </c>
      <c r="X57" t="s">
        <v>1</v>
      </c>
      <c r="Y57" t="s">
        <v>1</v>
      </c>
      <c r="Z57" s="13">
        <f t="shared" si="65"/>
        <v>0</v>
      </c>
      <c r="AA57" t="s">
        <v>1</v>
      </c>
      <c r="AB57" t="s">
        <v>1</v>
      </c>
      <c r="AC57" s="13">
        <f t="shared" si="66"/>
        <v>0</v>
      </c>
      <c r="AD57" t="s">
        <v>1</v>
      </c>
      <c r="AE57" t="s">
        <v>1</v>
      </c>
      <c r="AF57" s="13">
        <f t="shared" si="67"/>
        <v>0</v>
      </c>
      <c r="AG57" t="s">
        <v>1</v>
      </c>
      <c r="AH57" t="s">
        <v>1</v>
      </c>
      <c r="AI57" s="13">
        <f t="shared" si="68"/>
        <v>0</v>
      </c>
      <c r="AJ57" t="s">
        <v>1</v>
      </c>
      <c r="AK57" t="s">
        <v>1</v>
      </c>
      <c r="AL57" s="13">
        <f t="shared" si="69"/>
        <v>0</v>
      </c>
      <c r="AO57" s="13">
        <f t="shared" si="70"/>
        <v>0</v>
      </c>
      <c r="AR57" s="13">
        <f t="shared" si="71"/>
        <v>0</v>
      </c>
      <c r="AU57" s="13">
        <f t="shared" si="72"/>
        <v>0</v>
      </c>
      <c r="AX57" s="13">
        <f t="shared" si="73"/>
        <v>0</v>
      </c>
      <c r="BA57" s="13">
        <f t="shared" si="74"/>
        <v>0</v>
      </c>
      <c r="BD57" s="13">
        <f t="shared" si="17"/>
        <v>0</v>
      </c>
      <c r="BG57" s="13">
        <f t="shared" si="18"/>
        <v>0</v>
      </c>
      <c r="BJ57" s="13">
        <f t="shared" si="19"/>
        <v>0</v>
      </c>
      <c r="BK57" s="14">
        <f t="shared" si="20"/>
        <v>4</v>
      </c>
      <c r="BL57" s="15">
        <f t="shared" si="21"/>
        <v>3</v>
      </c>
      <c r="BM57" s="16">
        <f t="shared" si="22"/>
        <v>7</v>
      </c>
    </row>
    <row r="58" spans="1:65">
      <c r="A58">
        <f t="shared" si="23"/>
        <v>54</v>
      </c>
      <c r="B58" t="s">
        <v>80</v>
      </c>
      <c r="E58" s="13">
        <f t="shared" si="58"/>
        <v>0</v>
      </c>
      <c r="G58">
        <v>1</v>
      </c>
      <c r="H58" s="13">
        <f t="shared" si="59"/>
        <v>1</v>
      </c>
      <c r="J58">
        <v>2</v>
      </c>
      <c r="K58" s="13">
        <f t="shared" si="60"/>
        <v>2</v>
      </c>
      <c r="M58">
        <v>1</v>
      </c>
      <c r="N58" s="13">
        <f t="shared" si="61"/>
        <v>1</v>
      </c>
      <c r="P58">
        <v>2</v>
      </c>
      <c r="Q58" s="13">
        <f t="shared" si="62"/>
        <v>2</v>
      </c>
      <c r="R58" t="s">
        <v>1</v>
      </c>
      <c r="S58" t="s">
        <v>1</v>
      </c>
      <c r="T58" s="13">
        <f t="shared" si="63"/>
        <v>0</v>
      </c>
      <c r="U58" t="s">
        <v>1</v>
      </c>
      <c r="V58" t="s">
        <v>1</v>
      </c>
      <c r="W58" s="13">
        <f t="shared" si="64"/>
        <v>0</v>
      </c>
      <c r="X58" t="s">
        <v>1</v>
      </c>
      <c r="Y58" t="s">
        <v>1</v>
      </c>
      <c r="Z58" s="13">
        <f t="shared" si="65"/>
        <v>0</v>
      </c>
      <c r="AA58" t="s">
        <v>1</v>
      </c>
      <c r="AB58" t="s">
        <v>1</v>
      </c>
      <c r="AC58" s="13">
        <f t="shared" si="66"/>
        <v>0</v>
      </c>
      <c r="AD58" t="s">
        <v>1</v>
      </c>
      <c r="AE58" t="s">
        <v>1</v>
      </c>
      <c r="AF58" s="13">
        <f t="shared" si="67"/>
        <v>0</v>
      </c>
      <c r="AG58" t="s">
        <v>1</v>
      </c>
      <c r="AH58" t="s">
        <v>1</v>
      </c>
      <c r="AI58" s="13">
        <f t="shared" si="68"/>
        <v>0</v>
      </c>
      <c r="AJ58" t="s">
        <v>1</v>
      </c>
      <c r="AK58" t="s">
        <v>1</v>
      </c>
      <c r="AL58" s="13">
        <f t="shared" si="69"/>
        <v>0</v>
      </c>
      <c r="AO58" s="13">
        <f t="shared" si="70"/>
        <v>0</v>
      </c>
      <c r="AR58" s="13">
        <f t="shared" si="71"/>
        <v>0</v>
      </c>
      <c r="AU58" s="13">
        <f t="shared" si="72"/>
        <v>0</v>
      </c>
      <c r="AX58" s="13">
        <f t="shared" si="73"/>
        <v>0</v>
      </c>
      <c r="BA58" s="13">
        <f t="shared" si="74"/>
        <v>0</v>
      </c>
      <c r="BD58" s="13">
        <f t="shared" si="17"/>
        <v>0</v>
      </c>
      <c r="BG58" s="13">
        <f t="shared" si="18"/>
        <v>0</v>
      </c>
      <c r="BJ58" s="13">
        <f t="shared" si="19"/>
        <v>0</v>
      </c>
      <c r="BK58" s="14">
        <f t="shared" si="20"/>
        <v>0</v>
      </c>
      <c r="BL58" s="15">
        <f t="shared" si="21"/>
        <v>6</v>
      </c>
      <c r="BM58" s="16">
        <f t="shared" si="22"/>
        <v>6</v>
      </c>
    </row>
    <row r="59" spans="1:65">
      <c r="A59">
        <f t="shared" si="23"/>
        <v>55</v>
      </c>
      <c r="B59" t="s">
        <v>81</v>
      </c>
      <c r="E59" s="13">
        <f t="shared" si="58"/>
        <v>0</v>
      </c>
      <c r="H59" s="13">
        <f t="shared" si="59"/>
        <v>0</v>
      </c>
      <c r="K59" s="13">
        <f t="shared" si="60"/>
        <v>0</v>
      </c>
      <c r="N59" s="13">
        <f t="shared" si="61"/>
        <v>0</v>
      </c>
      <c r="Q59" s="13">
        <f t="shared" si="62"/>
        <v>0</v>
      </c>
      <c r="T59" s="13">
        <f t="shared" si="63"/>
        <v>0</v>
      </c>
      <c r="W59" s="13">
        <f t="shared" si="64"/>
        <v>0</v>
      </c>
      <c r="Z59" s="13">
        <f t="shared" si="65"/>
        <v>0</v>
      </c>
      <c r="AC59" s="13">
        <f t="shared" si="66"/>
        <v>0</v>
      </c>
      <c r="AF59" s="13">
        <f t="shared" si="67"/>
        <v>0</v>
      </c>
      <c r="AI59" s="13">
        <f t="shared" si="68"/>
        <v>0</v>
      </c>
      <c r="AL59" s="13">
        <f t="shared" si="69"/>
        <v>0</v>
      </c>
      <c r="AO59" s="13">
        <f t="shared" si="70"/>
        <v>0</v>
      </c>
      <c r="AR59" s="13">
        <f t="shared" si="71"/>
        <v>0</v>
      </c>
      <c r="AU59" s="13">
        <f t="shared" si="72"/>
        <v>0</v>
      </c>
      <c r="AX59" s="13">
        <f t="shared" si="73"/>
        <v>0</v>
      </c>
      <c r="AY59" s="1">
        <v>0</v>
      </c>
      <c r="AZ59" s="1">
        <v>4</v>
      </c>
      <c r="BA59" s="13">
        <f t="shared" si="74"/>
        <v>4</v>
      </c>
      <c r="BC59" s="1">
        <v>2</v>
      </c>
      <c r="BD59" s="13">
        <f t="shared" si="17"/>
        <v>2</v>
      </c>
      <c r="BG59" s="13">
        <f t="shared" si="18"/>
        <v>0</v>
      </c>
      <c r="BJ59" s="13">
        <f t="shared" si="19"/>
        <v>0</v>
      </c>
      <c r="BK59" s="14">
        <f t="shared" si="20"/>
        <v>0</v>
      </c>
      <c r="BL59" s="15">
        <f t="shared" si="21"/>
        <v>6</v>
      </c>
      <c r="BM59" s="16">
        <f t="shared" si="22"/>
        <v>6</v>
      </c>
    </row>
    <row r="60" spans="1:65">
      <c r="A60">
        <f t="shared" si="23"/>
        <v>56</v>
      </c>
      <c r="B60" t="s">
        <v>82</v>
      </c>
      <c r="C60" t="s">
        <v>1</v>
      </c>
      <c r="D60" t="s">
        <v>1</v>
      </c>
      <c r="E60" s="13">
        <f t="shared" si="58"/>
        <v>0</v>
      </c>
      <c r="F60" t="s">
        <v>1</v>
      </c>
      <c r="G60" t="s">
        <v>1</v>
      </c>
      <c r="H60" s="13">
        <f t="shared" si="59"/>
        <v>0</v>
      </c>
      <c r="I60" t="s">
        <v>1</v>
      </c>
      <c r="J60" t="s">
        <v>1</v>
      </c>
      <c r="K60" s="13">
        <f t="shared" si="60"/>
        <v>0</v>
      </c>
      <c r="L60" t="s">
        <v>1</v>
      </c>
      <c r="M60" t="s">
        <v>1</v>
      </c>
      <c r="N60" s="13">
        <f t="shared" si="61"/>
        <v>0</v>
      </c>
      <c r="O60" t="s">
        <v>1</v>
      </c>
      <c r="P60" t="s">
        <v>1</v>
      </c>
      <c r="Q60" s="13">
        <f t="shared" si="62"/>
        <v>0</v>
      </c>
      <c r="T60" s="13">
        <f t="shared" si="63"/>
        <v>0</v>
      </c>
      <c r="V60">
        <v>1</v>
      </c>
      <c r="W60" s="13">
        <f t="shared" si="64"/>
        <v>1</v>
      </c>
      <c r="Z60" s="13">
        <f t="shared" si="65"/>
        <v>0</v>
      </c>
      <c r="AA60">
        <v>1</v>
      </c>
      <c r="AB60">
        <v>1</v>
      </c>
      <c r="AC60" s="13">
        <f t="shared" si="66"/>
        <v>2</v>
      </c>
      <c r="AE60">
        <v>2</v>
      </c>
      <c r="AF60" s="13">
        <f t="shared" si="67"/>
        <v>2</v>
      </c>
      <c r="AI60" s="13">
        <f t="shared" si="68"/>
        <v>0</v>
      </c>
      <c r="AL60" s="13">
        <f t="shared" si="69"/>
        <v>0</v>
      </c>
      <c r="AO60" s="13">
        <f t="shared" si="70"/>
        <v>0</v>
      </c>
      <c r="AR60" s="13">
        <f t="shared" si="71"/>
        <v>0</v>
      </c>
      <c r="AU60" s="13">
        <f t="shared" si="72"/>
        <v>0</v>
      </c>
      <c r="AX60" s="13">
        <f t="shared" si="73"/>
        <v>0</v>
      </c>
      <c r="BA60" s="13">
        <f t="shared" si="74"/>
        <v>0</v>
      </c>
      <c r="BD60" s="13">
        <f t="shared" si="17"/>
        <v>0</v>
      </c>
      <c r="BG60" s="13">
        <f t="shared" si="18"/>
        <v>0</v>
      </c>
      <c r="BJ60" s="13">
        <f t="shared" si="19"/>
        <v>0</v>
      </c>
      <c r="BK60" s="14">
        <f t="shared" si="20"/>
        <v>1</v>
      </c>
      <c r="BL60" s="15">
        <f t="shared" si="21"/>
        <v>4</v>
      </c>
      <c r="BM60" s="16">
        <f t="shared" si="22"/>
        <v>5</v>
      </c>
    </row>
    <row r="61" spans="1:65">
      <c r="A61">
        <f t="shared" si="23"/>
        <v>57</v>
      </c>
      <c r="B61" t="s">
        <v>83</v>
      </c>
      <c r="C61" t="s">
        <v>1</v>
      </c>
      <c r="D61" t="s">
        <v>1</v>
      </c>
      <c r="E61" s="13">
        <f t="shared" si="58"/>
        <v>0</v>
      </c>
      <c r="F61" t="s">
        <v>1</v>
      </c>
      <c r="G61" t="s">
        <v>1</v>
      </c>
      <c r="H61" s="13">
        <f t="shared" si="59"/>
        <v>0</v>
      </c>
      <c r="I61">
        <v>1</v>
      </c>
      <c r="J61">
        <v>2</v>
      </c>
      <c r="K61" s="13">
        <f t="shared" si="60"/>
        <v>3</v>
      </c>
      <c r="L61">
        <v>1</v>
      </c>
      <c r="M61">
        <v>1</v>
      </c>
      <c r="N61" s="13">
        <f t="shared" si="61"/>
        <v>2</v>
      </c>
      <c r="O61" t="s">
        <v>1</v>
      </c>
      <c r="P61" t="s">
        <v>1</v>
      </c>
      <c r="Q61" s="13">
        <f t="shared" si="62"/>
        <v>0</v>
      </c>
      <c r="R61" t="s">
        <v>1</v>
      </c>
      <c r="S61" t="s">
        <v>1</v>
      </c>
      <c r="T61" s="13">
        <f t="shared" si="63"/>
        <v>0</v>
      </c>
      <c r="U61" t="s">
        <v>1</v>
      </c>
      <c r="V61" t="s">
        <v>1</v>
      </c>
      <c r="W61" s="13">
        <f t="shared" si="64"/>
        <v>0</v>
      </c>
      <c r="X61" t="s">
        <v>1</v>
      </c>
      <c r="Y61" t="s">
        <v>1</v>
      </c>
      <c r="Z61" s="13">
        <f t="shared" si="65"/>
        <v>0</v>
      </c>
      <c r="AA61" t="s">
        <v>1</v>
      </c>
      <c r="AB61" t="s">
        <v>1</v>
      </c>
      <c r="AC61" s="13">
        <f t="shared" si="66"/>
        <v>0</v>
      </c>
      <c r="AD61" t="s">
        <v>1</v>
      </c>
      <c r="AE61" t="s">
        <v>1</v>
      </c>
      <c r="AF61" s="13">
        <f t="shared" si="67"/>
        <v>0</v>
      </c>
      <c r="AG61" t="s">
        <v>1</v>
      </c>
      <c r="AH61" t="s">
        <v>1</v>
      </c>
      <c r="AI61" s="13">
        <f t="shared" si="68"/>
        <v>0</v>
      </c>
      <c r="AJ61" t="s">
        <v>1</v>
      </c>
      <c r="AK61" t="s">
        <v>1</v>
      </c>
      <c r="AL61" s="13">
        <f t="shared" si="69"/>
        <v>0</v>
      </c>
      <c r="AO61" s="13">
        <f t="shared" si="70"/>
        <v>0</v>
      </c>
      <c r="AR61" s="13">
        <f t="shared" si="71"/>
        <v>0</v>
      </c>
      <c r="AU61" s="13">
        <f t="shared" si="72"/>
        <v>0</v>
      </c>
      <c r="AX61" s="13">
        <f t="shared" si="73"/>
        <v>0</v>
      </c>
      <c r="BA61" s="13">
        <f t="shared" si="74"/>
        <v>0</v>
      </c>
      <c r="BD61" s="13">
        <f t="shared" si="17"/>
        <v>0</v>
      </c>
      <c r="BG61" s="13">
        <f t="shared" si="18"/>
        <v>0</v>
      </c>
      <c r="BJ61" s="13">
        <f t="shared" si="19"/>
        <v>0</v>
      </c>
      <c r="BK61" s="14">
        <f t="shared" si="20"/>
        <v>2</v>
      </c>
      <c r="BL61" s="15">
        <f t="shared" si="21"/>
        <v>3</v>
      </c>
      <c r="BM61" s="16">
        <f t="shared" si="22"/>
        <v>5</v>
      </c>
    </row>
    <row r="62" spans="1:65">
      <c r="A62">
        <f t="shared" si="23"/>
        <v>58</v>
      </c>
      <c r="B62" t="s">
        <v>84</v>
      </c>
      <c r="C62" t="s">
        <v>1</v>
      </c>
      <c r="D62" t="s">
        <v>1</v>
      </c>
      <c r="E62" s="13">
        <f t="shared" si="58"/>
        <v>0</v>
      </c>
      <c r="F62" t="s">
        <v>1</v>
      </c>
      <c r="G62" t="s">
        <v>1</v>
      </c>
      <c r="H62" s="13">
        <f t="shared" si="59"/>
        <v>0</v>
      </c>
      <c r="I62" t="s">
        <v>1</v>
      </c>
      <c r="J62" t="s">
        <v>1</v>
      </c>
      <c r="K62" s="13">
        <f t="shared" si="60"/>
        <v>0</v>
      </c>
      <c r="L62" t="s">
        <v>1</v>
      </c>
      <c r="M62" t="s">
        <v>1</v>
      </c>
      <c r="N62" s="13">
        <f t="shared" si="61"/>
        <v>0</v>
      </c>
      <c r="O62" t="s">
        <v>1</v>
      </c>
      <c r="P62" t="s">
        <v>1</v>
      </c>
      <c r="Q62" s="13">
        <f t="shared" si="62"/>
        <v>0</v>
      </c>
      <c r="R62" t="s">
        <v>1</v>
      </c>
      <c r="S62" t="s">
        <v>1</v>
      </c>
      <c r="T62" s="13">
        <f t="shared" si="63"/>
        <v>0</v>
      </c>
      <c r="U62" t="s">
        <v>1</v>
      </c>
      <c r="V62" t="s">
        <v>1</v>
      </c>
      <c r="W62" s="13">
        <f t="shared" si="64"/>
        <v>0</v>
      </c>
      <c r="X62" t="s">
        <v>1</v>
      </c>
      <c r="Y62" t="s">
        <v>1</v>
      </c>
      <c r="Z62" s="13">
        <f t="shared" si="65"/>
        <v>0</v>
      </c>
      <c r="AA62">
        <v>1</v>
      </c>
      <c r="AB62">
        <v>3</v>
      </c>
      <c r="AC62" s="13">
        <f t="shared" si="66"/>
        <v>4</v>
      </c>
      <c r="AD62" t="s">
        <v>1</v>
      </c>
      <c r="AE62" t="s">
        <v>1</v>
      </c>
      <c r="AF62" s="13">
        <f t="shared" si="67"/>
        <v>0</v>
      </c>
      <c r="AG62" t="s">
        <v>1</v>
      </c>
      <c r="AI62" s="13">
        <f t="shared" si="68"/>
        <v>0</v>
      </c>
      <c r="AJ62" t="s">
        <v>1</v>
      </c>
      <c r="AL62" s="13">
        <f t="shared" si="69"/>
        <v>0</v>
      </c>
      <c r="AO62" s="13">
        <f t="shared" si="70"/>
        <v>0</v>
      </c>
      <c r="AR62" s="13">
        <f t="shared" si="71"/>
        <v>0</v>
      </c>
      <c r="AU62" s="13">
        <f t="shared" si="72"/>
        <v>0</v>
      </c>
      <c r="AX62" s="13">
        <f t="shared" si="73"/>
        <v>0</v>
      </c>
      <c r="BA62" s="13">
        <f t="shared" si="74"/>
        <v>0</v>
      </c>
      <c r="BD62" s="13">
        <f t="shared" si="17"/>
        <v>0</v>
      </c>
      <c r="BG62" s="13">
        <f t="shared" si="18"/>
        <v>0</v>
      </c>
      <c r="BJ62" s="13">
        <f t="shared" si="19"/>
        <v>0</v>
      </c>
      <c r="BK62" s="14">
        <f t="shared" si="20"/>
        <v>1</v>
      </c>
      <c r="BL62" s="15">
        <f t="shared" si="21"/>
        <v>3</v>
      </c>
      <c r="BM62" s="16">
        <f t="shared" si="22"/>
        <v>4</v>
      </c>
    </row>
    <row r="63" spans="1:65">
      <c r="A63">
        <f t="shared" si="23"/>
        <v>59</v>
      </c>
      <c r="B63" t="s">
        <v>85</v>
      </c>
      <c r="E63" s="13"/>
      <c r="H63" s="13"/>
      <c r="K63" s="13"/>
      <c r="N63" s="13"/>
      <c r="Q63" s="13"/>
      <c r="T63" s="13"/>
      <c r="W63" s="13"/>
      <c r="Z63" s="13"/>
      <c r="AC63" s="13"/>
      <c r="AF63" s="13"/>
      <c r="AI63" s="13"/>
      <c r="AL63" s="13"/>
      <c r="AO63" s="13"/>
      <c r="AR63" s="13"/>
      <c r="AU63" s="13"/>
      <c r="AX63" s="13"/>
      <c r="BA63" s="13"/>
      <c r="BD63" s="13"/>
      <c r="BG63" s="13"/>
      <c r="BH63" s="1">
        <v>2</v>
      </c>
      <c r="BI63" s="1">
        <v>1</v>
      </c>
      <c r="BJ63" s="13">
        <f t="shared" si="19"/>
        <v>3</v>
      </c>
      <c r="BK63" s="14">
        <f t="shared" si="20"/>
        <v>2</v>
      </c>
      <c r="BL63" s="15">
        <f t="shared" si="21"/>
        <v>1</v>
      </c>
      <c r="BM63" s="16">
        <f t="shared" si="22"/>
        <v>3</v>
      </c>
    </row>
    <row r="64" spans="1:65">
      <c r="A64">
        <f t="shared" si="23"/>
        <v>60</v>
      </c>
      <c r="B64" t="s">
        <v>86</v>
      </c>
      <c r="C64" t="s">
        <v>1</v>
      </c>
      <c r="D64" t="s">
        <v>1</v>
      </c>
      <c r="E64" s="13">
        <f t="shared" ref="E64:E65" si="75">SUM(C64:D64)</f>
        <v>0</v>
      </c>
      <c r="F64" t="s">
        <v>1</v>
      </c>
      <c r="G64" t="s">
        <v>1</v>
      </c>
      <c r="H64" s="13">
        <f t="shared" ref="H64:H65" si="76">SUM(F64:G64)</f>
        <v>0</v>
      </c>
      <c r="K64" s="13">
        <f t="shared" ref="K64:K65" si="77">SUM(I64:J64)</f>
        <v>0</v>
      </c>
      <c r="L64" t="s">
        <v>1</v>
      </c>
      <c r="M64" t="s">
        <v>1</v>
      </c>
      <c r="N64" s="13">
        <f t="shared" ref="N64:N65" si="78">SUM(L64:M64)</f>
        <v>0</v>
      </c>
      <c r="O64" t="s">
        <v>1</v>
      </c>
      <c r="P64" t="s">
        <v>1</v>
      </c>
      <c r="Q64" s="13">
        <f t="shared" ref="Q64:Q65" si="79">SUM(O64:P64)</f>
        <v>0</v>
      </c>
      <c r="R64" t="s">
        <v>1</v>
      </c>
      <c r="S64" t="s">
        <v>1</v>
      </c>
      <c r="T64" s="13">
        <f t="shared" ref="T64:T65" si="80">SUM(R64:S64)</f>
        <v>0</v>
      </c>
      <c r="U64" t="s">
        <v>1</v>
      </c>
      <c r="V64" t="s">
        <v>1</v>
      </c>
      <c r="W64" s="13">
        <f t="shared" ref="W64:W65" si="81">SUM(U64:V64)</f>
        <v>0</v>
      </c>
      <c r="X64" t="s">
        <v>1</v>
      </c>
      <c r="Y64" t="s">
        <v>1</v>
      </c>
      <c r="Z64" s="13">
        <f t="shared" ref="Z64:Z65" si="82">SUM(X64:Y64)</f>
        <v>0</v>
      </c>
      <c r="AA64" t="s">
        <v>1</v>
      </c>
      <c r="AB64" t="s">
        <v>1</v>
      </c>
      <c r="AC64" s="13">
        <f t="shared" ref="AC64:AC65" si="83">SUM(AA64:AB64)</f>
        <v>0</v>
      </c>
      <c r="AD64" t="s">
        <v>1</v>
      </c>
      <c r="AE64" t="s">
        <v>1</v>
      </c>
      <c r="AF64" s="13">
        <f t="shared" ref="AF64:AF65" si="84">SUM(AD64:AE64)</f>
        <v>0</v>
      </c>
      <c r="AG64" t="s">
        <v>1</v>
      </c>
      <c r="AH64" t="s">
        <v>1</v>
      </c>
      <c r="AI64" s="13">
        <f t="shared" ref="AI64:AI65" si="85">SUM(AG64:AH64)</f>
        <v>0</v>
      </c>
      <c r="AJ64" t="s">
        <v>1</v>
      </c>
      <c r="AK64" t="s">
        <v>1</v>
      </c>
      <c r="AL64" s="13">
        <f t="shared" ref="AL64:AL65" si="86">SUM(AJ64:AK64)</f>
        <v>0</v>
      </c>
      <c r="AO64" s="13">
        <f t="shared" ref="AO64:AO65" si="87">SUM(AM64:AN64)</f>
        <v>0</v>
      </c>
      <c r="AR64" s="13">
        <f t="shared" ref="AR64:AR65" si="88">SUM(AP64:AQ64)</f>
        <v>0</v>
      </c>
      <c r="AS64" s="1">
        <v>1</v>
      </c>
      <c r="AT64" s="1">
        <v>2</v>
      </c>
      <c r="AU64" s="13">
        <f t="shared" ref="AU64:AU65" si="89">SUM(AS64:AT64)</f>
        <v>3</v>
      </c>
      <c r="AX64" s="13">
        <f t="shared" ref="AX64:AX65" si="90">SUM(AV64:AW64)</f>
        <v>0</v>
      </c>
      <c r="BA64" s="13">
        <f t="shared" ref="BA64:BA65" si="91">SUM(AY64:AZ64)</f>
        <v>0</v>
      </c>
      <c r="BD64" s="13">
        <f t="shared" ref="BD64:BD66" si="92">SUM(BB64:BC64)</f>
        <v>0</v>
      </c>
      <c r="BG64" s="13">
        <f t="shared" ref="BG64:BG66" si="93">SUM(BE64:BF64)</f>
        <v>0</v>
      </c>
      <c r="BJ64" s="13">
        <f t="shared" si="19"/>
        <v>0</v>
      </c>
      <c r="BK64" s="14">
        <f t="shared" si="20"/>
        <v>1</v>
      </c>
      <c r="BL64" s="15">
        <f t="shared" si="21"/>
        <v>2</v>
      </c>
      <c r="BM64" s="16">
        <f t="shared" si="22"/>
        <v>3</v>
      </c>
    </row>
    <row r="65" spans="1:65">
      <c r="A65">
        <f t="shared" si="23"/>
        <v>61</v>
      </c>
      <c r="B65" t="s">
        <v>87</v>
      </c>
      <c r="E65" s="13">
        <f t="shared" si="75"/>
        <v>0</v>
      </c>
      <c r="H65" s="13">
        <f t="shared" si="76"/>
        <v>0</v>
      </c>
      <c r="K65" s="13">
        <f t="shared" si="77"/>
        <v>0</v>
      </c>
      <c r="N65" s="13">
        <f t="shared" si="78"/>
        <v>0</v>
      </c>
      <c r="Q65" s="13">
        <f t="shared" si="79"/>
        <v>0</v>
      </c>
      <c r="T65" s="13">
        <f t="shared" si="80"/>
        <v>0</v>
      </c>
      <c r="W65" s="13">
        <f t="shared" si="81"/>
        <v>0</v>
      </c>
      <c r="Z65" s="13">
        <f t="shared" si="82"/>
        <v>0</v>
      </c>
      <c r="AC65" s="13">
        <f t="shared" si="83"/>
        <v>0</v>
      </c>
      <c r="AF65" s="13">
        <f t="shared" si="84"/>
        <v>0</v>
      </c>
      <c r="AI65" s="13">
        <f t="shared" si="85"/>
        <v>0</v>
      </c>
      <c r="AL65" s="13">
        <f t="shared" si="86"/>
        <v>0</v>
      </c>
      <c r="AO65" s="13">
        <f t="shared" si="87"/>
        <v>0</v>
      </c>
      <c r="AR65" s="13">
        <f t="shared" si="88"/>
        <v>0</v>
      </c>
      <c r="AU65" s="13">
        <f t="shared" si="89"/>
        <v>0</v>
      </c>
      <c r="AW65" s="1">
        <v>3</v>
      </c>
      <c r="AX65" s="13">
        <f t="shared" si="90"/>
        <v>3</v>
      </c>
      <c r="BA65" s="13">
        <f t="shared" si="91"/>
        <v>0</v>
      </c>
      <c r="BD65" s="13">
        <f t="shared" si="92"/>
        <v>0</v>
      </c>
      <c r="BG65" s="13">
        <f t="shared" si="93"/>
        <v>0</v>
      </c>
      <c r="BJ65" s="13">
        <f t="shared" si="19"/>
        <v>0</v>
      </c>
      <c r="BK65" s="14">
        <f t="shared" si="20"/>
        <v>0</v>
      </c>
      <c r="BL65" s="15">
        <f t="shared" si="21"/>
        <v>3</v>
      </c>
      <c r="BM65" s="16">
        <f t="shared" si="22"/>
        <v>3</v>
      </c>
    </row>
    <row r="66" spans="1:65">
      <c r="A66">
        <f t="shared" si="23"/>
        <v>62</v>
      </c>
      <c r="B66" t="s">
        <v>88</v>
      </c>
      <c r="E66" s="13"/>
      <c r="H66" s="13"/>
      <c r="K66" s="13"/>
      <c r="N66" s="13"/>
      <c r="Q66" s="13"/>
      <c r="T66" s="13"/>
      <c r="W66" s="13"/>
      <c r="Z66" s="13"/>
      <c r="AC66" s="13"/>
      <c r="AF66" s="13"/>
      <c r="AI66" s="13"/>
      <c r="AL66" s="13"/>
      <c r="AO66" s="13"/>
      <c r="AR66" s="13"/>
      <c r="AU66" s="13"/>
      <c r="AX66" s="13"/>
      <c r="BA66" s="13"/>
      <c r="BD66" s="13">
        <f t="shared" si="92"/>
        <v>0</v>
      </c>
      <c r="BF66" s="1">
        <v>2</v>
      </c>
      <c r="BG66" s="13">
        <f t="shared" si="93"/>
        <v>2</v>
      </c>
      <c r="BJ66" s="13">
        <f t="shared" si="19"/>
        <v>0</v>
      </c>
      <c r="BK66" s="14">
        <f t="shared" si="20"/>
        <v>0</v>
      </c>
      <c r="BL66" s="15">
        <f t="shared" si="21"/>
        <v>2</v>
      </c>
      <c r="BM66" s="16">
        <f t="shared" si="22"/>
        <v>2</v>
      </c>
    </row>
    <row r="67" spans="1:65">
      <c r="A67">
        <f t="shared" si="23"/>
        <v>63</v>
      </c>
      <c r="B67" t="s">
        <v>89</v>
      </c>
      <c r="E67" s="13"/>
      <c r="H67" s="13"/>
      <c r="K67" s="13"/>
      <c r="N67" s="13"/>
      <c r="Q67" s="13"/>
      <c r="T67" s="13"/>
      <c r="W67" s="13"/>
      <c r="Z67" s="13"/>
      <c r="AC67" s="13"/>
      <c r="AF67" s="13"/>
      <c r="AI67" s="13"/>
      <c r="AL67" s="13"/>
      <c r="AO67" s="13"/>
      <c r="AR67" s="13"/>
      <c r="AU67" s="13"/>
      <c r="AX67" s="13"/>
      <c r="BA67" s="13"/>
      <c r="BD67" s="13"/>
      <c r="BG67" s="13"/>
      <c r="BH67" s="1">
        <v>1</v>
      </c>
      <c r="BI67" s="1">
        <v>1</v>
      </c>
      <c r="BJ67" s="13">
        <f t="shared" si="19"/>
        <v>2</v>
      </c>
      <c r="BK67" s="14">
        <f t="shared" si="20"/>
        <v>1</v>
      </c>
      <c r="BL67" s="15">
        <f t="shared" si="21"/>
        <v>1</v>
      </c>
      <c r="BM67" s="16">
        <f t="shared" si="22"/>
        <v>2</v>
      </c>
    </row>
    <row r="68" spans="1:65">
      <c r="A68">
        <f t="shared" si="23"/>
        <v>64</v>
      </c>
      <c r="B68" t="s">
        <v>90</v>
      </c>
      <c r="C68" t="s">
        <v>1</v>
      </c>
      <c r="D68" t="s">
        <v>1</v>
      </c>
      <c r="E68" s="13">
        <f t="shared" ref="E68:E69" si="94">SUM(C68:D68)</f>
        <v>0</v>
      </c>
      <c r="F68" t="s">
        <v>1</v>
      </c>
      <c r="G68" t="s">
        <v>1</v>
      </c>
      <c r="H68" s="13">
        <f t="shared" ref="H68:H69" si="95">SUM(F68:G68)</f>
        <v>0</v>
      </c>
      <c r="I68" t="s">
        <v>1</v>
      </c>
      <c r="J68" t="s">
        <v>1</v>
      </c>
      <c r="K68" s="13">
        <f t="shared" ref="K68:K69" si="96">SUM(I68:J68)</f>
        <v>0</v>
      </c>
      <c r="L68" t="s">
        <v>1</v>
      </c>
      <c r="M68" t="s">
        <v>1</v>
      </c>
      <c r="N68" s="13">
        <f t="shared" ref="N68:N69" si="97">SUM(L68:M68)</f>
        <v>0</v>
      </c>
      <c r="O68" t="s">
        <v>1</v>
      </c>
      <c r="P68" t="s">
        <v>1</v>
      </c>
      <c r="Q68" s="13">
        <f t="shared" ref="Q68:Q69" si="98">SUM(O68:P68)</f>
        <v>0</v>
      </c>
      <c r="R68" t="s">
        <v>1</v>
      </c>
      <c r="S68" t="s">
        <v>1</v>
      </c>
      <c r="T68" s="13">
        <f t="shared" ref="T68:T69" si="99">SUM(R68:S68)</f>
        <v>0</v>
      </c>
      <c r="U68" t="s">
        <v>1</v>
      </c>
      <c r="V68" t="s">
        <v>1</v>
      </c>
      <c r="W68" s="13">
        <f t="shared" ref="W68:W69" si="100">SUM(U68:V68)</f>
        <v>0</v>
      </c>
      <c r="Y68">
        <v>1</v>
      </c>
      <c r="Z68" s="13">
        <f t="shared" ref="Z68:Z69" si="101">SUM(X68:Y68)</f>
        <v>1</v>
      </c>
      <c r="AB68">
        <v>1</v>
      </c>
      <c r="AC68" s="13">
        <f t="shared" ref="AC68:AC69" si="102">SUM(AA68:AB68)</f>
        <v>1</v>
      </c>
      <c r="AD68" t="s">
        <v>1</v>
      </c>
      <c r="AE68" t="s">
        <v>1</v>
      </c>
      <c r="AF68" s="13">
        <f t="shared" ref="AF68:AF69" si="103">SUM(AD68:AE68)</f>
        <v>0</v>
      </c>
      <c r="AG68" t="s">
        <v>1</v>
      </c>
      <c r="AH68" t="s">
        <v>1</v>
      </c>
      <c r="AI68" s="13">
        <f t="shared" ref="AI68:AI69" si="104">SUM(AG68:AH68)</f>
        <v>0</v>
      </c>
      <c r="AJ68" t="s">
        <v>1</v>
      </c>
      <c r="AK68" t="s">
        <v>1</v>
      </c>
      <c r="AL68" s="13">
        <f t="shared" ref="AL68:AL69" si="105">SUM(AJ68:AK68)</f>
        <v>0</v>
      </c>
      <c r="AO68" s="13">
        <f t="shared" ref="AO68:AO69" si="106">SUM(AM68:AN68)</f>
        <v>0</v>
      </c>
      <c r="AR68" s="13">
        <f t="shared" ref="AR68:AR69" si="107">SUM(AP68:AQ68)</f>
        <v>0</v>
      </c>
      <c r="AU68" s="13">
        <f t="shared" ref="AU68:AU69" si="108">SUM(AS68:AT68)</f>
        <v>0</v>
      </c>
      <c r="AX68" s="13">
        <f t="shared" ref="AX68:AX69" si="109">SUM(AV68:AW68)</f>
        <v>0</v>
      </c>
      <c r="BA68" s="13">
        <f t="shared" ref="BA68:BA69" si="110">SUM(AY68:AZ68)</f>
        <v>0</v>
      </c>
      <c r="BD68" s="13">
        <f t="shared" ref="BD68:BD69" si="111">SUM(BB68:BC68)</f>
        <v>0</v>
      </c>
      <c r="BG68" s="13">
        <f t="shared" ref="BG68:BG69" si="112">SUM(BE68:BF68)</f>
        <v>0</v>
      </c>
      <c r="BJ68" s="13">
        <f t="shared" si="19"/>
        <v>0</v>
      </c>
      <c r="BK68" s="14">
        <f t="shared" si="20"/>
        <v>0</v>
      </c>
      <c r="BL68" s="15">
        <f t="shared" si="21"/>
        <v>2</v>
      </c>
      <c r="BM68" s="16">
        <f t="shared" si="22"/>
        <v>2</v>
      </c>
    </row>
    <row r="69" spans="1:65">
      <c r="A69">
        <f t="shared" si="23"/>
        <v>65</v>
      </c>
      <c r="B69" t="s">
        <v>91</v>
      </c>
      <c r="C69" t="s">
        <v>1</v>
      </c>
      <c r="D69" t="s">
        <v>1</v>
      </c>
      <c r="E69" s="13">
        <f t="shared" si="94"/>
        <v>0</v>
      </c>
      <c r="F69" t="s">
        <v>1</v>
      </c>
      <c r="G69" t="s">
        <v>1</v>
      </c>
      <c r="H69" s="13">
        <f t="shared" si="95"/>
        <v>0</v>
      </c>
      <c r="I69" t="s">
        <v>1</v>
      </c>
      <c r="J69" t="s">
        <v>1</v>
      </c>
      <c r="K69" s="13">
        <f t="shared" si="96"/>
        <v>0</v>
      </c>
      <c r="L69" t="s">
        <v>1</v>
      </c>
      <c r="M69" t="s">
        <v>1</v>
      </c>
      <c r="N69" s="13">
        <f t="shared" si="97"/>
        <v>0</v>
      </c>
      <c r="O69" t="s">
        <v>1</v>
      </c>
      <c r="P69" t="s">
        <v>1</v>
      </c>
      <c r="Q69" s="13">
        <f t="shared" si="98"/>
        <v>0</v>
      </c>
      <c r="R69" t="s">
        <v>1</v>
      </c>
      <c r="S69" t="s">
        <v>1</v>
      </c>
      <c r="T69" s="13">
        <f t="shared" si="99"/>
        <v>0</v>
      </c>
      <c r="U69" t="s">
        <v>1</v>
      </c>
      <c r="V69" t="s">
        <v>1</v>
      </c>
      <c r="W69" s="13">
        <f t="shared" si="100"/>
        <v>0</v>
      </c>
      <c r="X69" t="s">
        <v>1</v>
      </c>
      <c r="Y69" t="s">
        <v>1</v>
      </c>
      <c r="Z69" s="13">
        <f t="shared" si="101"/>
        <v>0</v>
      </c>
      <c r="AA69" t="s">
        <v>1</v>
      </c>
      <c r="AB69" t="s">
        <v>1</v>
      </c>
      <c r="AC69" s="13">
        <f t="shared" si="102"/>
        <v>0</v>
      </c>
      <c r="AD69" t="s">
        <v>1</v>
      </c>
      <c r="AE69" t="s">
        <v>1</v>
      </c>
      <c r="AF69" s="13">
        <f t="shared" si="103"/>
        <v>0</v>
      </c>
      <c r="AG69">
        <v>1</v>
      </c>
      <c r="AH69">
        <v>1</v>
      </c>
      <c r="AI69" s="13">
        <f t="shared" si="104"/>
        <v>2</v>
      </c>
      <c r="AJ69" t="s">
        <v>1</v>
      </c>
      <c r="AK69" t="s">
        <v>1</v>
      </c>
      <c r="AL69" s="13">
        <f t="shared" si="105"/>
        <v>0</v>
      </c>
      <c r="AO69" s="13">
        <f t="shared" si="106"/>
        <v>0</v>
      </c>
      <c r="AR69" s="13">
        <f t="shared" si="107"/>
        <v>0</v>
      </c>
      <c r="AU69" s="13">
        <f t="shared" si="108"/>
        <v>0</v>
      </c>
      <c r="AX69" s="13">
        <f t="shared" si="109"/>
        <v>0</v>
      </c>
      <c r="BA69" s="13">
        <f t="shared" si="110"/>
        <v>0</v>
      </c>
      <c r="BD69" s="13">
        <f t="shared" si="111"/>
        <v>0</v>
      </c>
      <c r="BG69" s="13">
        <f t="shared" si="112"/>
        <v>0</v>
      </c>
      <c r="BJ69" s="13">
        <f t="shared" si="19"/>
        <v>0</v>
      </c>
      <c r="BK69" s="14">
        <f t="shared" si="20"/>
        <v>1</v>
      </c>
      <c r="BL69" s="15">
        <f t="shared" si="21"/>
        <v>1</v>
      </c>
      <c r="BM69" s="16">
        <f t="shared" si="22"/>
        <v>2</v>
      </c>
    </row>
    <row r="70" spans="1:65">
      <c r="A70">
        <f t="shared" si="23"/>
        <v>66</v>
      </c>
      <c r="B70" t="s">
        <v>92</v>
      </c>
      <c r="E70" s="13"/>
      <c r="H70" s="13"/>
      <c r="K70" s="13"/>
      <c r="N70" s="13"/>
      <c r="Q70" s="13"/>
      <c r="T70" s="13"/>
      <c r="W70" s="13"/>
      <c r="Z70" s="13"/>
      <c r="AC70" s="13"/>
      <c r="AF70" s="13"/>
      <c r="AI70" s="13"/>
      <c r="AL70" s="13"/>
      <c r="AO70" s="13"/>
      <c r="AR70" s="13"/>
      <c r="AU70" s="13"/>
      <c r="AX70" s="13"/>
      <c r="BA70" s="13"/>
      <c r="BD70" s="13"/>
      <c r="BG70" s="13"/>
      <c r="BI70" s="1">
        <v>1</v>
      </c>
      <c r="BJ70" s="13">
        <f t="shared" si="19"/>
        <v>1</v>
      </c>
      <c r="BK70" s="14">
        <f t="shared" si="20"/>
        <v>0</v>
      </c>
      <c r="BL70" s="15">
        <f t="shared" si="21"/>
        <v>1</v>
      </c>
      <c r="BM70" s="16">
        <f t="shared" si="22"/>
        <v>1</v>
      </c>
    </row>
    <row r="71" spans="1:65">
      <c r="A71">
        <f t="shared" si="23"/>
        <v>67</v>
      </c>
      <c r="B71" s="21" t="s">
        <v>93</v>
      </c>
      <c r="C71" t="s">
        <v>1</v>
      </c>
      <c r="D71" t="s">
        <v>1</v>
      </c>
      <c r="E71" s="13">
        <f t="shared" ref="E71:E72" si="113">SUM(C71:D71)</f>
        <v>0</v>
      </c>
      <c r="F71" t="s">
        <v>1</v>
      </c>
      <c r="G71" t="s">
        <v>1</v>
      </c>
      <c r="H71" s="13">
        <f t="shared" ref="H71:H72" si="114">SUM(F71:G71)</f>
        <v>0</v>
      </c>
      <c r="J71">
        <v>1</v>
      </c>
      <c r="K71" s="13">
        <f t="shared" ref="K71:K72" si="115">SUM(I71:J71)</f>
        <v>1</v>
      </c>
      <c r="L71" t="s">
        <v>1</v>
      </c>
      <c r="M71" t="s">
        <v>1</v>
      </c>
      <c r="N71" s="13">
        <f t="shared" ref="N71:N72" si="116">SUM(L71:M71)</f>
        <v>0</v>
      </c>
      <c r="O71" t="s">
        <v>1</v>
      </c>
      <c r="P71" t="s">
        <v>1</v>
      </c>
      <c r="Q71" s="13">
        <f t="shared" ref="Q71:Q72" si="117">SUM(O71:P71)</f>
        <v>0</v>
      </c>
      <c r="R71" t="s">
        <v>1</v>
      </c>
      <c r="S71" t="s">
        <v>1</v>
      </c>
      <c r="T71" s="13">
        <f t="shared" ref="T71:T72" si="118">SUM(R71:S71)</f>
        <v>0</v>
      </c>
      <c r="U71" t="s">
        <v>1</v>
      </c>
      <c r="V71" t="s">
        <v>1</v>
      </c>
      <c r="W71" s="13">
        <f t="shared" ref="W71:W72" si="119">SUM(U71:V71)</f>
        <v>0</v>
      </c>
      <c r="X71" t="s">
        <v>1</v>
      </c>
      <c r="Y71" t="s">
        <v>1</v>
      </c>
      <c r="Z71" s="13">
        <f t="shared" ref="Z71:Z72" si="120">SUM(X71:Y71)</f>
        <v>0</v>
      </c>
      <c r="AA71" t="s">
        <v>1</v>
      </c>
      <c r="AB71" t="s">
        <v>1</v>
      </c>
      <c r="AC71" s="13">
        <f t="shared" ref="AC71:AC72" si="121">SUM(AA71:AB71)</f>
        <v>0</v>
      </c>
      <c r="AD71" t="s">
        <v>1</v>
      </c>
      <c r="AE71" t="s">
        <v>1</v>
      </c>
      <c r="AF71" s="13">
        <f t="shared" ref="AF71:AF72" si="122">SUM(AD71:AE71)</f>
        <v>0</v>
      </c>
      <c r="AG71" t="s">
        <v>1</v>
      </c>
      <c r="AH71" t="s">
        <v>1</v>
      </c>
      <c r="AI71" s="13">
        <f t="shared" ref="AI71:AI72" si="123">SUM(AG71:AH71)</f>
        <v>0</v>
      </c>
      <c r="AJ71" t="s">
        <v>1</v>
      </c>
      <c r="AK71" t="s">
        <v>1</v>
      </c>
      <c r="AL71" s="13">
        <f t="shared" ref="AL71:AL72" si="124">SUM(AJ71:AK71)</f>
        <v>0</v>
      </c>
      <c r="AO71" s="13">
        <f t="shared" ref="AO71:AO72" si="125">SUM(AM71:AN71)</f>
        <v>0</v>
      </c>
      <c r="AR71" s="13">
        <f t="shared" ref="AR71:AR72" si="126">SUM(AP71:AQ71)</f>
        <v>0</v>
      </c>
      <c r="AU71" s="13">
        <f t="shared" ref="AU71:AU72" si="127">SUM(AS71:AT71)</f>
        <v>0</v>
      </c>
      <c r="AX71" s="13">
        <f t="shared" ref="AX71:AX72" si="128">SUM(AV71:AW71)</f>
        <v>0</v>
      </c>
      <c r="BA71" s="13">
        <f t="shared" ref="BA71:BA72" si="129">SUM(AY71:AZ71)</f>
        <v>0</v>
      </c>
      <c r="BD71" s="13">
        <f t="shared" ref="BD71:BD75" si="130">SUM(BB71:BC71)</f>
        <v>0</v>
      </c>
      <c r="BG71" s="13">
        <f t="shared" ref="BG71:BG75" si="131">SUM(BE71:BF71)</f>
        <v>0</v>
      </c>
      <c r="BJ71" s="13">
        <f t="shared" si="19"/>
        <v>0</v>
      </c>
      <c r="BK71" s="14">
        <f t="shared" si="20"/>
        <v>0</v>
      </c>
      <c r="BL71" s="15">
        <f t="shared" si="21"/>
        <v>1</v>
      </c>
      <c r="BM71" s="16">
        <f t="shared" si="22"/>
        <v>1</v>
      </c>
    </row>
    <row r="72" spans="1:65">
      <c r="A72">
        <f t="shared" si="23"/>
        <v>68</v>
      </c>
      <c r="B72" t="s">
        <v>94</v>
      </c>
      <c r="E72" s="13">
        <f t="shared" si="113"/>
        <v>0</v>
      </c>
      <c r="H72" s="13">
        <f t="shared" si="114"/>
        <v>0</v>
      </c>
      <c r="J72">
        <v>1</v>
      </c>
      <c r="K72" s="13">
        <f t="shared" si="115"/>
        <v>1</v>
      </c>
      <c r="N72" s="13">
        <f t="shared" si="116"/>
        <v>0</v>
      </c>
      <c r="Q72" s="13">
        <f t="shared" si="117"/>
        <v>0</v>
      </c>
      <c r="T72" s="13">
        <f t="shared" si="118"/>
        <v>0</v>
      </c>
      <c r="W72" s="13">
        <f t="shared" si="119"/>
        <v>0</v>
      </c>
      <c r="X72" t="s">
        <v>1</v>
      </c>
      <c r="Y72" t="s">
        <v>1</v>
      </c>
      <c r="Z72" s="13">
        <f t="shared" si="120"/>
        <v>0</v>
      </c>
      <c r="AA72" t="s">
        <v>1</v>
      </c>
      <c r="AB72" t="s">
        <v>1</v>
      </c>
      <c r="AC72" s="13">
        <f t="shared" si="121"/>
        <v>0</v>
      </c>
      <c r="AD72" t="s">
        <v>1</v>
      </c>
      <c r="AE72" t="s">
        <v>1</v>
      </c>
      <c r="AF72" s="13">
        <f t="shared" si="122"/>
        <v>0</v>
      </c>
      <c r="AG72" t="s">
        <v>1</v>
      </c>
      <c r="AH72" t="s">
        <v>1</v>
      </c>
      <c r="AI72" s="13">
        <f t="shared" si="123"/>
        <v>0</v>
      </c>
      <c r="AJ72" t="s">
        <v>1</v>
      </c>
      <c r="AK72" t="s">
        <v>1</v>
      </c>
      <c r="AL72" s="13">
        <f t="shared" si="124"/>
        <v>0</v>
      </c>
      <c r="AO72" s="13">
        <f t="shared" si="125"/>
        <v>0</v>
      </c>
      <c r="AR72" s="13">
        <f t="shared" si="126"/>
        <v>0</v>
      </c>
      <c r="AU72" s="13">
        <f t="shared" si="127"/>
        <v>0</v>
      </c>
      <c r="AX72" s="13">
        <f t="shared" si="128"/>
        <v>0</v>
      </c>
      <c r="BA72" s="13">
        <f t="shared" si="129"/>
        <v>0</v>
      </c>
      <c r="BD72" s="13">
        <f t="shared" si="130"/>
        <v>0</v>
      </c>
      <c r="BG72" s="13">
        <f t="shared" si="131"/>
        <v>0</v>
      </c>
      <c r="BJ72" s="13">
        <f t="shared" si="19"/>
        <v>0</v>
      </c>
      <c r="BK72" s="14">
        <f t="shared" si="20"/>
        <v>0</v>
      </c>
      <c r="BL72" s="15">
        <f t="shared" si="21"/>
        <v>1</v>
      </c>
      <c r="BM72" s="16">
        <f t="shared" si="22"/>
        <v>1</v>
      </c>
    </row>
    <row r="73" spans="1:65">
      <c r="A73">
        <f t="shared" si="23"/>
        <v>69</v>
      </c>
      <c r="B73" t="s">
        <v>95</v>
      </c>
      <c r="E73" s="13"/>
      <c r="H73" s="13"/>
      <c r="K73" s="13"/>
      <c r="N73" s="13"/>
      <c r="Q73" s="13"/>
      <c r="T73" s="13"/>
      <c r="W73" s="13"/>
      <c r="Z73" s="13"/>
      <c r="AC73" s="13"/>
      <c r="AF73" s="13"/>
      <c r="AI73" s="13"/>
      <c r="AL73" s="13"/>
      <c r="AO73" s="13"/>
      <c r="AR73" s="13"/>
      <c r="AU73" s="13"/>
      <c r="AX73" s="13"/>
      <c r="BA73" s="13"/>
      <c r="BD73" s="13">
        <f t="shared" si="130"/>
        <v>0</v>
      </c>
      <c r="BE73" s="1">
        <v>1</v>
      </c>
      <c r="BG73" s="13">
        <f t="shared" si="131"/>
        <v>1</v>
      </c>
      <c r="BJ73" s="13">
        <f t="shared" si="19"/>
        <v>0</v>
      </c>
      <c r="BK73" s="14">
        <f t="shared" si="20"/>
        <v>1</v>
      </c>
      <c r="BL73" s="15">
        <f t="shared" si="21"/>
        <v>0</v>
      </c>
      <c r="BM73" s="16">
        <f t="shared" si="22"/>
        <v>1</v>
      </c>
    </row>
    <row r="74" spans="1:65">
      <c r="E74" s="13">
        <f t="shared" ref="E74:E75" si="132">SUM(C74:D74)</f>
        <v>0</v>
      </c>
      <c r="H74" s="13">
        <f t="shared" ref="H74:H75" si="133">SUM(F74:G74)</f>
        <v>0</v>
      </c>
      <c r="K74" s="13">
        <f t="shared" ref="K74:K75" si="134">SUM(I74:J74)</f>
        <v>0</v>
      </c>
      <c r="N74" s="13">
        <f t="shared" ref="N74:N75" si="135">SUM(L74:M74)</f>
        <v>0</v>
      </c>
      <c r="Q74" s="13">
        <f t="shared" ref="Q74:Q75" si="136">SUM(O74:P74)</f>
        <v>0</v>
      </c>
      <c r="T74" s="13">
        <f t="shared" ref="T74:T75" si="137">SUM(R74:S74)</f>
        <v>0</v>
      </c>
      <c r="W74" s="13">
        <f t="shared" ref="W74:W75" si="138">SUM(U74:V74)</f>
        <v>0</v>
      </c>
      <c r="Z74" s="13">
        <f t="shared" ref="Z74:Z75" si="139">SUM(X74:Y74)</f>
        <v>0</v>
      </c>
      <c r="AC74" s="13">
        <f t="shared" ref="AC74:AC75" si="140">SUM(AA74:AB74)</f>
        <v>0</v>
      </c>
      <c r="AF74" s="13">
        <f t="shared" ref="AF74:AF75" si="141">SUM(AD74:AE74)</f>
        <v>0</v>
      </c>
      <c r="AI74" s="13">
        <f t="shared" ref="AI74:AI75" si="142">SUM(AG74:AH74)</f>
        <v>0</v>
      </c>
      <c r="AL74" s="13">
        <f t="shared" ref="AL74:AL75" si="143">SUM(AJ74:AK74)</f>
        <v>0</v>
      </c>
      <c r="AO74" s="13">
        <f t="shared" ref="AO74:AO75" si="144">SUM(AM74:AN74)</f>
        <v>0</v>
      </c>
      <c r="AR74" s="13">
        <f t="shared" ref="AR74:AR75" si="145">SUM(AP74:AQ74)</f>
        <v>0</v>
      </c>
      <c r="AU74" s="13">
        <f t="shared" ref="AU74:AU75" si="146">SUM(AS74:AT74)</f>
        <v>0</v>
      </c>
      <c r="AX74" s="13">
        <f t="shared" ref="AX74:AX75" si="147">SUM(AV74:AW74)</f>
        <v>0</v>
      </c>
      <c r="BA74" s="13">
        <f t="shared" ref="BA74:BA75" si="148">SUM(AY74:AZ74)</f>
        <v>0</v>
      </c>
      <c r="BD74" s="13">
        <f t="shared" si="130"/>
        <v>0</v>
      </c>
      <c r="BG74" s="13">
        <f t="shared" si="131"/>
        <v>0</v>
      </c>
      <c r="BJ74" s="13">
        <f t="shared" si="19"/>
        <v>0</v>
      </c>
      <c r="BK74" s="14">
        <f t="shared" si="20"/>
        <v>0</v>
      </c>
      <c r="BL74" s="15">
        <f t="shared" si="21"/>
        <v>0</v>
      </c>
      <c r="BM74" s="16">
        <f t="shared" si="22"/>
        <v>0</v>
      </c>
    </row>
    <row r="75" spans="1:65">
      <c r="C75" t="s">
        <v>1</v>
      </c>
      <c r="D75" t="s">
        <v>1</v>
      </c>
      <c r="E75" s="13">
        <f t="shared" si="132"/>
        <v>0</v>
      </c>
      <c r="F75" t="s">
        <v>1</v>
      </c>
      <c r="G75" t="s">
        <v>1</v>
      </c>
      <c r="H75" s="13">
        <f t="shared" si="133"/>
        <v>0</v>
      </c>
      <c r="K75" s="13">
        <f t="shared" si="134"/>
        <v>0</v>
      </c>
      <c r="L75" t="s">
        <v>1</v>
      </c>
      <c r="M75" t="s">
        <v>1</v>
      </c>
      <c r="N75" s="13">
        <f t="shared" si="135"/>
        <v>0</v>
      </c>
      <c r="O75" t="s">
        <v>1</v>
      </c>
      <c r="P75" t="s">
        <v>1</v>
      </c>
      <c r="Q75" s="13">
        <f t="shared" si="136"/>
        <v>0</v>
      </c>
      <c r="R75" t="s">
        <v>1</v>
      </c>
      <c r="S75" t="s">
        <v>1</v>
      </c>
      <c r="T75" s="13">
        <f t="shared" si="137"/>
        <v>0</v>
      </c>
      <c r="U75" t="s">
        <v>1</v>
      </c>
      <c r="V75" t="s">
        <v>1</v>
      </c>
      <c r="W75" s="13">
        <f t="shared" si="138"/>
        <v>0</v>
      </c>
      <c r="X75" t="s">
        <v>1</v>
      </c>
      <c r="Y75" t="s">
        <v>1</v>
      </c>
      <c r="Z75" s="13">
        <f t="shared" si="139"/>
        <v>0</v>
      </c>
      <c r="AA75" t="s">
        <v>1</v>
      </c>
      <c r="AB75" t="s">
        <v>1</v>
      </c>
      <c r="AC75" s="13">
        <f t="shared" si="140"/>
        <v>0</v>
      </c>
      <c r="AD75" t="s">
        <v>1</v>
      </c>
      <c r="AE75" t="s">
        <v>1</v>
      </c>
      <c r="AF75" s="13">
        <f t="shared" si="141"/>
        <v>0</v>
      </c>
      <c r="AG75" t="s">
        <v>1</v>
      </c>
      <c r="AH75" t="s">
        <v>1</v>
      </c>
      <c r="AI75" s="13">
        <f t="shared" si="142"/>
        <v>0</v>
      </c>
      <c r="AJ75" t="s">
        <v>1</v>
      </c>
      <c r="AK75" t="s">
        <v>1</v>
      </c>
      <c r="AL75" s="13">
        <f t="shared" si="143"/>
        <v>0</v>
      </c>
      <c r="AO75" s="13">
        <f t="shared" si="144"/>
        <v>0</v>
      </c>
      <c r="AR75" s="13">
        <f t="shared" si="145"/>
        <v>0</v>
      </c>
      <c r="AU75" s="13">
        <f t="shared" si="146"/>
        <v>0</v>
      </c>
      <c r="AX75" s="13">
        <f t="shared" si="147"/>
        <v>0</v>
      </c>
      <c r="BA75" s="13">
        <f t="shared" si="148"/>
        <v>0</v>
      </c>
      <c r="BD75" s="13">
        <f t="shared" si="130"/>
        <v>0</v>
      </c>
      <c r="BG75" s="13">
        <f t="shared" si="131"/>
        <v>0</v>
      </c>
      <c r="BJ75" s="13">
        <f t="shared" si="19"/>
        <v>0</v>
      </c>
      <c r="BK75" s="14">
        <f t="shared" si="20"/>
        <v>0</v>
      </c>
      <c r="BL75" s="15">
        <f t="shared" si="21"/>
        <v>0</v>
      </c>
      <c r="BM75" s="16">
        <f t="shared" si="22"/>
        <v>0</v>
      </c>
    </row>
    <row r="76" spans="1:65">
      <c r="C76" s="1">
        <f t="shared" ref="C76:AH76" si="149">SUM(C5:C75)</f>
        <v>194</v>
      </c>
      <c r="D76" s="1">
        <f t="shared" si="149"/>
        <v>172</v>
      </c>
      <c r="E76" s="1">
        <f t="shared" si="149"/>
        <v>366</v>
      </c>
      <c r="F76" s="1">
        <f t="shared" si="149"/>
        <v>188</v>
      </c>
      <c r="G76" s="1">
        <f t="shared" si="149"/>
        <v>157</v>
      </c>
      <c r="H76" s="1">
        <f t="shared" si="149"/>
        <v>345</v>
      </c>
      <c r="I76" s="1">
        <f t="shared" si="149"/>
        <v>170</v>
      </c>
      <c r="J76" s="1">
        <f t="shared" si="149"/>
        <v>149</v>
      </c>
      <c r="K76" s="1">
        <f t="shared" si="149"/>
        <v>319</v>
      </c>
      <c r="L76" s="1">
        <f t="shared" si="149"/>
        <v>171</v>
      </c>
      <c r="M76" s="1">
        <f t="shared" si="149"/>
        <v>146</v>
      </c>
      <c r="N76" s="1">
        <f t="shared" si="149"/>
        <v>317</v>
      </c>
      <c r="O76" s="1">
        <f t="shared" si="149"/>
        <v>156</v>
      </c>
      <c r="P76" s="1">
        <f t="shared" si="149"/>
        <v>136</v>
      </c>
      <c r="Q76" s="1">
        <f t="shared" si="149"/>
        <v>292</v>
      </c>
      <c r="R76" s="1">
        <f t="shared" si="149"/>
        <v>211</v>
      </c>
      <c r="S76" s="1">
        <f t="shared" si="149"/>
        <v>170</v>
      </c>
      <c r="T76" s="1">
        <f t="shared" si="149"/>
        <v>381</v>
      </c>
      <c r="U76" s="1">
        <f t="shared" si="149"/>
        <v>178</v>
      </c>
      <c r="V76" s="1">
        <f t="shared" si="149"/>
        <v>150</v>
      </c>
      <c r="W76" s="1">
        <f t="shared" si="149"/>
        <v>328</v>
      </c>
      <c r="X76" s="1">
        <f t="shared" si="149"/>
        <v>235</v>
      </c>
      <c r="Y76" s="1">
        <f t="shared" si="149"/>
        <v>205</v>
      </c>
      <c r="Z76" s="1">
        <f t="shared" si="149"/>
        <v>440</v>
      </c>
      <c r="AA76" s="1">
        <f t="shared" si="149"/>
        <v>140</v>
      </c>
      <c r="AB76" s="1">
        <f t="shared" si="149"/>
        <v>118</v>
      </c>
      <c r="AC76" s="1">
        <f t="shared" si="149"/>
        <v>258</v>
      </c>
      <c r="AD76" s="1">
        <f t="shared" si="149"/>
        <v>149</v>
      </c>
      <c r="AE76" s="1">
        <f t="shared" si="149"/>
        <v>128</v>
      </c>
      <c r="AF76" s="1">
        <f t="shared" si="149"/>
        <v>277</v>
      </c>
      <c r="AG76" s="1">
        <f t="shared" si="149"/>
        <v>133</v>
      </c>
      <c r="AH76" s="1">
        <f t="shared" si="149"/>
        <v>120</v>
      </c>
      <c r="AI76" s="1">
        <f t="shared" ref="AI76:BN76" si="150">SUM(AI5:AI75)</f>
        <v>253</v>
      </c>
      <c r="AJ76" s="1">
        <f t="shared" si="150"/>
        <v>233</v>
      </c>
      <c r="AK76" s="1">
        <f t="shared" si="150"/>
        <v>202</v>
      </c>
      <c r="AL76" s="1">
        <f t="shared" si="150"/>
        <v>435</v>
      </c>
      <c r="AM76" s="1">
        <f t="shared" si="150"/>
        <v>156</v>
      </c>
      <c r="AN76" s="1">
        <f t="shared" si="150"/>
        <v>134</v>
      </c>
      <c r="AO76" s="1">
        <f t="shared" si="150"/>
        <v>290</v>
      </c>
      <c r="AP76" s="1">
        <f t="shared" si="150"/>
        <v>157</v>
      </c>
      <c r="AQ76" s="1">
        <f t="shared" si="150"/>
        <v>138</v>
      </c>
      <c r="AR76" s="1">
        <f t="shared" si="150"/>
        <v>295</v>
      </c>
      <c r="AS76" s="1">
        <f t="shared" si="150"/>
        <v>148</v>
      </c>
      <c r="AT76" s="1">
        <f t="shared" si="150"/>
        <v>130</v>
      </c>
      <c r="AU76" s="1">
        <f t="shared" si="150"/>
        <v>278</v>
      </c>
      <c r="AV76" s="1">
        <f t="shared" si="150"/>
        <v>162</v>
      </c>
      <c r="AW76" s="1">
        <f t="shared" si="150"/>
        <v>148</v>
      </c>
      <c r="AX76" s="1">
        <f t="shared" si="150"/>
        <v>310</v>
      </c>
      <c r="AY76" s="1">
        <f t="shared" si="150"/>
        <v>140</v>
      </c>
      <c r="AZ76" s="1">
        <f t="shared" si="150"/>
        <v>118</v>
      </c>
      <c r="BA76" s="1">
        <f t="shared" si="150"/>
        <v>258</v>
      </c>
      <c r="BB76" s="1">
        <f t="shared" si="150"/>
        <v>171</v>
      </c>
      <c r="BC76" s="1">
        <f t="shared" si="150"/>
        <v>160</v>
      </c>
      <c r="BD76" s="1">
        <f t="shared" si="150"/>
        <v>331</v>
      </c>
      <c r="BE76" s="1">
        <f t="shared" si="150"/>
        <v>89</v>
      </c>
      <c r="BF76" s="1">
        <f t="shared" si="150"/>
        <v>82</v>
      </c>
      <c r="BG76" s="1">
        <f t="shared" si="150"/>
        <v>171</v>
      </c>
      <c r="BH76" s="1">
        <f t="shared" si="150"/>
        <v>58</v>
      </c>
      <c r="BI76" s="1">
        <f t="shared" si="150"/>
        <v>55</v>
      </c>
      <c r="BJ76" s="1">
        <f t="shared" si="150"/>
        <v>113</v>
      </c>
      <c r="BK76" s="15">
        <f t="shared" si="150"/>
        <v>3239</v>
      </c>
      <c r="BL76" s="15">
        <f t="shared" si="150"/>
        <v>2818</v>
      </c>
      <c r="BM76" s="15">
        <f t="shared" si="150"/>
        <v>6057</v>
      </c>
    </row>
  </sheetData>
  <sheetProtection selectLockedCells="1" selectUnlockedCells="1"/>
  <mergeCells count="21">
    <mergeCell ref="AG2:AI2"/>
    <mergeCell ref="B1:J1"/>
    <mergeCell ref="C2:E2"/>
    <mergeCell ref="F2:H2"/>
    <mergeCell ref="I2:K2"/>
    <mergeCell ref="L2:N2"/>
    <mergeCell ref="O2:Q2"/>
    <mergeCell ref="R2:T2"/>
    <mergeCell ref="U2:W2"/>
    <mergeCell ref="X2:Z2"/>
    <mergeCell ref="AA2:AC2"/>
    <mergeCell ref="AD2:AF2"/>
    <mergeCell ref="BB2:BD2"/>
    <mergeCell ref="BE2:BG2"/>
    <mergeCell ref="BH2:BJ2"/>
    <mergeCell ref="AJ2:AL2"/>
    <mergeCell ref="AM2:AO2"/>
    <mergeCell ref="AP2:AR2"/>
    <mergeCell ref="AS2:AU2"/>
    <mergeCell ref="AV2:AX2"/>
    <mergeCell ref="AY2:BA2"/>
  </mergeCells>
  <pageMargins left="0.7" right="0.7" top="0.75" bottom="0.75" header="0.51180555555555551" footer="0.51180555555555551"/>
  <pageSetup paperSize="9" firstPageNumber="0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CB893C-04C9-49C8-81C1-575ECB271147}">
  <sheetPr filterMode="1"/>
  <dimension ref="A1:G74"/>
  <sheetViews>
    <sheetView workbookViewId="0"/>
  </sheetViews>
  <sheetFormatPr defaultRowHeight="15"/>
  <cols>
    <col min="2" max="2" width="23.28515625" customWidth="1"/>
  </cols>
  <sheetData>
    <row r="1" spans="1:7">
      <c r="A1" s="17" t="s">
        <v>96</v>
      </c>
      <c r="B1" s="17" t="s">
        <v>97</v>
      </c>
      <c r="C1" s="17" t="s">
        <v>98</v>
      </c>
      <c r="D1" s="17" t="s">
        <v>99</v>
      </c>
      <c r="E1" s="17" t="s">
        <v>23</v>
      </c>
      <c r="F1" s="17" t="s">
        <v>24</v>
      </c>
      <c r="G1" s="17" t="s">
        <v>100</v>
      </c>
    </row>
    <row r="2" spans="1:7" hidden="1">
      <c r="A2">
        <v>1</v>
      </c>
      <c r="B2" t="s">
        <v>101</v>
      </c>
      <c r="C2" t="s">
        <v>102</v>
      </c>
      <c r="D2">
        <v>7</v>
      </c>
      <c r="E2">
        <v>22</v>
      </c>
      <c r="F2">
        <v>15</v>
      </c>
      <c r="G2">
        <v>37</v>
      </c>
    </row>
    <row r="3" spans="1:7" hidden="1">
      <c r="A3">
        <v>2</v>
      </c>
      <c r="B3" t="s">
        <v>103</v>
      </c>
      <c r="C3" t="s">
        <v>104</v>
      </c>
      <c r="D3">
        <v>7</v>
      </c>
      <c r="E3">
        <v>10</v>
      </c>
      <c r="F3">
        <v>25</v>
      </c>
      <c r="G3">
        <v>35</v>
      </c>
    </row>
    <row r="4" spans="1:7" hidden="1">
      <c r="A4">
        <v>3</v>
      </c>
      <c r="B4" t="s">
        <v>105</v>
      </c>
      <c r="C4" t="s">
        <v>106</v>
      </c>
      <c r="D4">
        <v>6</v>
      </c>
      <c r="E4">
        <v>17</v>
      </c>
      <c r="F4">
        <v>14</v>
      </c>
      <c r="G4">
        <v>31</v>
      </c>
    </row>
    <row r="5" spans="1:7" hidden="1">
      <c r="A5">
        <v>4</v>
      </c>
      <c r="B5" t="s">
        <v>107</v>
      </c>
      <c r="C5" t="s">
        <v>104</v>
      </c>
      <c r="D5">
        <v>7</v>
      </c>
      <c r="E5">
        <v>23</v>
      </c>
      <c r="F5">
        <v>7</v>
      </c>
      <c r="G5">
        <v>30</v>
      </c>
    </row>
    <row r="6" spans="1:7" hidden="1">
      <c r="A6">
        <v>5</v>
      </c>
      <c r="B6" t="s">
        <v>108</v>
      </c>
      <c r="C6" t="s">
        <v>102</v>
      </c>
      <c r="D6">
        <v>6</v>
      </c>
      <c r="E6">
        <v>19</v>
      </c>
      <c r="F6">
        <v>10</v>
      </c>
      <c r="G6">
        <v>29</v>
      </c>
    </row>
    <row r="7" spans="1:7" hidden="1">
      <c r="A7">
        <v>6</v>
      </c>
      <c r="B7" t="s">
        <v>109</v>
      </c>
      <c r="C7" t="s">
        <v>106</v>
      </c>
      <c r="D7">
        <v>6</v>
      </c>
      <c r="E7">
        <v>8</v>
      </c>
      <c r="F7">
        <v>18</v>
      </c>
      <c r="G7">
        <v>26</v>
      </c>
    </row>
    <row r="8" spans="1:7" hidden="1">
      <c r="A8">
        <v>7</v>
      </c>
      <c r="B8" t="s">
        <v>110</v>
      </c>
      <c r="C8" t="s">
        <v>104</v>
      </c>
      <c r="D8">
        <v>7</v>
      </c>
      <c r="E8">
        <v>14</v>
      </c>
      <c r="F8">
        <v>7</v>
      </c>
      <c r="G8">
        <v>21</v>
      </c>
    </row>
    <row r="9" spans="1:7" hidden="1">
      <c r="A9">
        <v>8</v>
      </c>
      <c r="B9" t="s">
        <v>111</v>
      </c>
      <c r="C9" t="s">
        <v>106</v>
      </c>
      <c r="D9">
        <v>4</v>
      </c>
      <c r="E9">
        <v>13</v>
      </c>
      <c r="F9">
        <v>7</v>
      </c>
      <c r="G9">
        <v>20</v>
      </c>
    </row>
    <row r="10" spans="1:7" hidden="1">
      <c r="A10">
        <v>9</v>
      </c>
      <c r="B10" t="s">
        <v>112</v>
      </c>
      <c r="C10" t="s">
        <v>113</v>
      </c>
      <c r="D10">
        <v>5</v>
      </c>
      <c r="E10">
        <v>11</v>
      </c>
      <c r="F10">
        <v>9</v>
      </c>
      <c r="G10">
        <v>20</v>
      </c>
    </row>
    <row r="11" spans="1:7" hidden="1">
      <c r="A11">
        <v>10</v>
      </c>
      <c r="B11" t="s">
        <v>114</v>
      </c>
      <c r="C11" t="s">
        <v>104</v>
      </c>
      <c r="D11">
        <v>7</v>
      </c>
      <c r="E11">
        <v>14</v>
      </c>
      <c r="F11">
        <v>5</v>
      </c>
      <c r="G11">
        <v>19</v>
      </c>
    </row>
    <row r="12" spans="1:7" hidden="1">
      <c r="A12">
        <v>11</v>
      </c>
      <c r="B12" t="s">
        <v>115</v>
      </c>
      <c r="C12" t="s">
        <v>116</v>
      </c>
      <c r="D12">
        <v>6</v>
      </c>
      <c r="E12">
        <v>12</v>
      </c>
      <c r="F12">
        <v>6</v>
      </c>
      <c r="G12">
        <v>18</v>
      </c>
    </row>
    <row r="13" spans="1:7" hidden="1">
      <c r="A13">
        <v>12</v>
      </c>
      <c r="B13" t="s">
        <v>117</v>
      </c>
      <c r="C13" t="s">
        <v>106</v>
      </c>
      <c r="D13">
        <v>7</v>
      </c>
      <c r="E13">
        <v>11</v>
      </c>
      <c r="F13">
        <v>7</v>
      </c>
      <c r="G13">
        <v>18</v>
      </c>
    </row>
    <row r="14" spans="1:7" hidden="1">
      <c r="A14">
        <v>13</v>
      </c>
      <c r="B14" t="s">
        <v>118</v>
      </c>
      <c r="C14" t="s">
        <v>113</v>
      </c>
      <c r="D14">
        <v>7</v>
      </c>
      <c r="E14">
        <v>7</v>
      </c>
      <c r="F14">
        <v>11</v>
      </c>
      <c r="G14">
        <v>18</v>
      </c>
    </row>
    <row r="15" spans="1:7" hidden="1">
      <c r="A15">
        <v>14</v>
      </c>
      <c r="B15" t="s">
        <v>119</v>
      </c>
      <c r="C15" t="s">
        <v>120</v>
      </c>
      <c r="D15">
        <v>5</v>
      </c>
      <c r="E15">
        <v>6</v>
      </c>
      <c r="F15">
        <v>11</v>
      </c>
      <c r="G15">
        <v>17</v>
      </c>
    </row>
    <row r="16" spans="1:7" hidden="1">
      <c r="A16">
        <v>15</v>
      </c>
      <c r="B16" t="s">
        <v>121</v>
      </c>
      <c r="C16" t="s">
        <v>122</v>
      </c>
      <c r="D16">
        <v>7</v>
      </c>
      <c r="E16">
        <v>9</v>
      </c>
      <c r="F16">
        <v>7</v>
      </c>
      <c r="G16">
        <v>16</v>
      </c>
    </row>
    <row r="17" spans="1:7" hidden="1">
      <c r="A17">
        <v>16</v>
      </c>
      <c r="B17" t="s">
        <v>123</v>
      </c>
      <c r="C17" t="s">
        <v>102</v>
      </c>
      <c r="D17">
        <v>4</v>
      </c>
      <c r="E17">
        <v>10</v>
      </c>
      <c r="F17">
        <v>5</v>
      </c>
      <c r="G17">
        <v>15</v>
      </c>
    </row>
    <row r="18" spans="1:7" hidden="1">
      <c r="A18">
        <v>17</v>
      </c>
      <c r="B18" t="s">
        <v>124</v>
      </c>
      <c r="C18" t="s">
        <v>106</v>
      </c>
      <c r="D18">
        <v>7</v>
      </c>
      <c r="E18">
        <v>8</v>
      </c>
      <c r="F18">
        <v>6</v>
      </c>
      <c r="G18">
        <v>14</v>
      </c>
    </row>
    <row r="19" spans="1:7" hidden="1">
      <c r="A19">
        <v>18</v>
      </c>
      <c r="B19" t="s">
        <v>125</v>
      </c>
      <c r="C19" t="s">
        <v>104</v>
      </c>
      <c r="D19">
        <v>7</v>
      </c>
      <c r="E19">
        <v>6</v>
      </c>
      <c r="F19">
        <v>8</v>
      </c>
      <c r="G19">
        <v>14</v>
      </c>
    </row>
    <row r="20" spans="1:7" hidden="1">
      <c r="A20">
        <v>19</v>
      </c>
      <c r="B20" t="s">
        <v>126</v>
      </c>
      <c r="C20" t="s">
        <v>116</v>
      </c>
      <c r="D20">
        <v>4</v>
      </c>
      <c r="E20">
        <v>9</v>
      </c>
      <c r="F20">
        <v>3</v>
      </c>
      <c r="G20">
        <v>12</v>
      </c>
    </row>
    <row r="21" spans="1:7" hidden="1">
      <c r="A21">
        <v>20</v>
      </c>
      <c r="B21" t="s">
        <v>127</v>
      </c>
      <c r="C21" t="s">
        <v>120</v>
      </c>
      <c r="D21">
        <v>7</v>
      </c>
      <c r="E21">
        <v>7</v>
      </c>
      <c r="F21">
        <v>5</v>
      </c>
      <c r="G21">
        <v>12</v>
      </c>
    </row>
    <row r="22" spans="1:7" hidden="1">
      <c r="A22">
        <v>21</v>
      </c>
      <c r="B22" t="s">
        <v>128</v>
      </c>
      <c r="C22" t="s">
        <v>122</v>
      </c>
      <c r="D22">
        <v>7</v>
      </c>
      <c r="E22">
        <v>8</v>
      </c>
      <c r="F22">
        <v>3</v>
      </c>
      <c r="G22">
        <v>11</v>
      </c>
    </row>
    <row r="23" spans="1:7" hidden="1">
      <c r="A23">
        <v>22</v>
      </c>
      <c r="B23" t="s">
        <v>129</v>
      </c>
      <c r="C23" t="s">
        <v>116</v>
      </c>
      <c r="D23">
        <v>3</v>
      </c>
      <c r="E23">
        <v>4</v>
      </c>
      <c r="F23">
        <v>7</v>
      </c>
      <c r="G23">
        <v>11</v>
      </c>
    </row>
    <row r="24" spans="1:7" hidden="1">
      <c r="A24">
        <v>23</v>
      </c>
      <c r="B24" t="s">
        <v>130</v>
      </c>
      <c r="C24" t="s">
        <v>122</v>
      </c>
      <c r="D24">
        <v>5</v>
      </c>
      <c r="E24">
        <v>4</v>
      </c>
      <c r="F24">
        <v>6</v>
      </c>
      <c r="G24">
        <v>10</v>
      </c>
    </row>
    <row r="25" spans="1:7" hidden="1">
      <c r="A25">
        <v>24</v>
      </c>
      <c r="B25" t="s">
        <v>131</v>
      </c>
      <c r="C25" t="s">
        <v>120</v>
      </c>
      <c r="D25">
        <v>5</v>
      </c>
      <c r="E25">
        <v>3</v>
      </c>
      <c r="F25">
        <v>7</v>
      </c>
      <c r="G25">
        <v>10</v>
      </c>
    </row>
    <row r="26" spans="1:7" hidden="1">
      <c r="A26">
        <v>25</v>
      </c>
      <c r="B26" t="s">
        <v>132</v>
      </c>
      <c r="C26" t="s">
        <v>122</v>
      </c>
      <c r="D26">
        <v>6</v>
      </c>
      <c r="E26">
        <v>3</v>
      </c>
      <c r="F26">
        <v>7</v>
      </c>
      <c r="G26">
        <v>10</v>
      </c>
    </row>
    <row r="27" spans="1:7" hidden="1">
      <c r="A27">
        <v>26</v>
      </c>
      <c r="B27" t="s">
        <v>133</v>
      </c>
      <c r="C27" t="s">
        <v>113</v>
      </c>
      <c r="D27">
        <v>5</v>
      </c>
      <c r="E27">
        <v>6</v>
      </c>
      <c r="F27">
        <v>3</v>
      </c>
      <c r="G27">
        <v>9</v>
      </c>
    </row>
    <row r="28" spans="1:7" hidden="1">
      <c r="A28">
        <v>27</v>
      </c>
      <c r="B28" t="s">
        <v>134</v>
      </c>
      <c r="C28" t="s">
        <v>106</v>
      </c>
      <c r="D28">
        <v>6</v>
      </c>
      <c r="E28">
        <v>6</v>
      </c>
      <c r="F28">
        <v>3</v>
      </c>
      <c r="G28">
        <v>9</v>
      </c>
    </row>
    <row r="29" spans="1:7" hidden="1">
      <c r="A29">
        <v>28</v>
      </c>
      <c r="B29" t="s">
        <v>135</v>
      </c>
      <c r="C29" t="s">
        <v>116</v>
      </c>
      <c r="D29">
        <v>3</v>
      </c>
      <c r="E29">
        <v>5</v>
      </c>
      <c r="F29">
        <v>4</v>
      </c>
      <c r="G29">
        <v>9</v>
      </c>
    </row>
    <row r="30" spans="1:7" hidden="1">
      <c r="A30">
        <v>29</v>
      </c>
      <c r="B30" t="s">
        <v>136</v>
      </c>
      <c r="C30" t="s">
        <v>116</v>
      </c>
      <c r="D30">
        <v>6</v>
      </c>
      <c r="E30">
        <v>3</v>
      </c>
      <c r="F30">
        <v>6</v>
      </c>
      <c r="G30">
        <v>9</v>
      </c>
    </row>
    <row r="31" spans="1:7" hidden="1">
      <c r="A31">
        <v>30</v>
      </c>
      <c r="B31" t="s">
        <v>137</v>
      </c>
      <c r="C31" t="s">
        <v>102</v>
      </c>
      <c r="D31">
        <v>6</v>
      </c>
      <c r="E31">
        <v>5</v>
      </c>
      <c r="F31">
        <v>3</v>
      </c>
      <c r="G31">
        <v>8</v>
      </c>
    </row>
    <row r="32" spans="1:7" hidden="1">
      <c r="A32">
        <v>31</v>
      </c>
      <c r="B32" t="s">
        <v>138</v>
      </c>
      <c r="C32" t="s">
        <v>116</v>
      </c>
      <c r="D32">
        <v>4</v>
      </c>
      <c r="E32">
        <v>3</v>
      </c>
      <c r="F32">
        <v>5</v>
      </c>
      <c r="G32">
        <v>8</v>
      </c>
    </row>
    <row r="33" spans="1:7" hidden="1">
      <c r="A33">
        <v>32</v>
      </c>
      <c r="B33" t="s">
        <v>139</v>
      </c>
      <c r="C33" t="s">
        <v>104</v>
      </c>
      <c r="D33">
        <v>7</v>
      </c>
      <c r="E33">
        <v>3</v>
      </c>
      <c r="F33">
        <v>5</v>
      </c>
      <c r="G33">
        <v>8</v>
      </c>
    </row>
    <row r="34" spans="1:7" hidden="1">
      <c r="A34">
        <v>33</v>
      </c>
      <c r="B34" t="s">
        <v>140</v>
      </c>
      <c r="C34" t="s">
        <v>116</v>
      </c>
      <c r="D34">
        <v>5</v>
      </c>
      <c r="E34">
        <v>2</v>
      </c>
      <c r="F34">
        <v>6</v>
      </c>
      <c r="G34">
        <v>8</v>
      </c>
    </row>
    <row r="35" spans="1:7" hidden="1">
      <c r="A35">
        <v>34</v>
      </c>
      <c r="B35" t="s">
        <v>141</v>
      </c>
      <c r="C35" t="s">
        <v>104</v>
      </c>
      <c r="D35">
        <v>5</v>
      </c>
      <c r="E35">
        <v>2</v>
      </c>
      <c r="F35">
        <v>6</v>
      </c>
      <c r="G35">
        <v>8</v>
      </c>
    </row>
    <row r="36" spans="1:7" hidden="1">
      <c r="A36">
        <v>35</v>
      </c>
      <c r="B36" t="s">
        <v>142</v>
      </c>
      <c r="C36" t="s">
        <v>116</v>
      </c>
      <c r="D36">
        <v>5</v>
      </c>
      <c r="E36">
        <v>5</v>
      </c>
      <c r="F36">
        <v>2</v>
      </c>
      <c r="G36">
        <v>7</v>
      </c>
    </row>
    <row r="37" spans="1:7" hidden="1">
      <c r="A37">
        <v>36</v>
      </c>
      <c r="B37" t="s">
        <v>143</v>
      </c>
      <c r="C37" t="s">
        <v>116</v>
      </c>
      <c r="D37">
        <v>4</v>
      </c>
      <c r="E37">
        <v>5</v>
      </c>
      <c r="F37">
        <v>2</v>
      </c>
      <c r="G37">
        <v>7</v>
      </c>
    </row>
    <row r="38" spans="1:7" hidden="1">
      <c r="A38">
        <v>37</v>
      </c>
      <c r="B38" t="s">
        <v>144</v>
      </c>
      <c r="C38" t="s">
        <v>120</v>
      </c>
      <c r="D38">
        <v>4</v>
      </c>
      <c r="E38">
        <v>5</v>
      </c>
      <c r="F38">
        <v>2</v>
      </c>
      <c r="G38">
        <v>7</v>
      </c>
    </row>
    <row r="39" spans="1:7" hidden="1">
      <c r="A39">
        <v>38</v>
      </c>
      <c r="B39" t="s">
        <v>145</v>
      </c>
      <c r="C39" t="s">
        <v>122</v>
      </c>
      <c r="D39">
        <v>5</v>
      </c>
      <c r="E39">
        <v>5</v>
      </c>
      <c r="F39">
        <v>2</v>
      </c>
      <c r="G39">
        <v>7</v>
      </c>
    </row>
    <row r="40" spans="1:7" hidden="1">
      <c r="A40">
        <v>39</v>
      </c>
      <c r="B40" t="s">
        <v>146</v>
      </c>
      <c r="C40" t="s">
        <v>122</v>
      </c>
      <c r="D40">
        <v>6</v>
      </c>
      <c r="E40">
        <v>4</v>
      </c>
      <c r="F40">
        <v>3</v>
      </c>
      <c r="G40">
        <v>7</v>
      </c>
    </row>
    <row r="41" spans="1:7" hidden="1">
      <c r="A41">
        <v>40</v>
      </c>
      <c r="B41" t="s">
        <v>147</v>
      </c>
      <c r="C41" t="s">
        <v>120</v>
      </c>
      <c r="D41">
        <v>3</v>
      </c>
      <c r="E41">
        <v>4</v>
      </c>
      <c r="F41">
        <v>3</v>
      </c>
      <c r="G41">
        <v>7</v>
      </c>
    </row>
    <row r="42" spans="1:7" hidden="1">
      <c r="A42">
        <v>41</v>
      </c>
      <c r="B42" t="s">
        <v>148</v>
      </c>
      <c r="C42" t="s">
        <v>102</v>
      </c>
      <c r="D42">
        <v>4</v>
      </c>
      <c r="E42">
        <v>3</v>
      </c>
      <c r="F42">
        <v>4</v>
      </c>
      <c r="G42">
        <v>7</v>
      </c>
    </row>
    <row r="43" spans="1:7" hidden="1">
      <c r="A43">
        <v>42</v>
      </c>
      <c r="B43" t="s">
        <v>149</v>
      </c>
      <c r="C43" t="s">
        <v>113</v>
      </c>
      <c r="D43">
        <v>6</v>
      </c>
      <c r="E43">
        <v>4</v>
      </c>
      <c r="F43">
        <v>2</v>
      </c>
      <c r="G43">
        <v>6</v>
      </c>
    </row>
    <row r="44" spans="1:7" hidden="1">
      <c r="A44">
        <v>43</v>
      </c>
      <c r="B44" t="s">
        <v>150</v>
      </c>
      <c r="C44" t="s">
        <v>113</v>
      </c>
      <c r="D44">
        <v>5</v>
      </c>
      <c r="E44">
        <v>3</v>
      </c>
      <c r="F44">
        <v>3</v>
      </c>
      <c r="G44">
        <v>6</v>
      </c>
    </row>
    <row r="45" spans="1:7">
      <c r="A45">
        <v>44</v>
      </c>
      <c r="B45" t="s">
        <v>151</v>
      </c>
      <c r="C45" t="s">
        <v>152</v>
      </c>
      <c r="D45">
        <v>6</v>
      </c>
      <c r="E45">
        <v>2</v>
      </c>
      <c r="F45">
        <v>4</v>
      </c>
      <c r="G45">
        <v>6</v>
      </c>
    </row>
    <row r="46" spans="1:7" hidden="1">
      <c r="A46">
        <v>45</v>
      </c>
      <c r="B46" t="s">
        <v>153</v>
      </c>
      <c r="C46" t="s">
        <v>122</v>
      </c>
      <c r="D46">
        <v>7</v>
      </c>
      <c r="E46">
        <v>4</v>
      </c>
      <c r="F46">
        <v>1</v>
      </c>
      <c r="G46">
        <v>5</v>
      </c>
    </row>
    <row r="47" spans="1:7" hidden="1">
      <c r="A47">
        <v>46</v>
      </c>
      <c r="B47" t="s">
        <v>154</v>
      </c>
      <c r="C47" t="s">
        <v>113</v>
      </c>
      <c r="D47">
        <v>6</v>
      </c>
      <c r="E47">
        <v>3</v>
      </c>
      <c r="F47">
        <v>2</v>
      </c>
      <c r="G47">
        <v>5</v>
      </c>
    </row>
    <row r="48" spans="1:7" hidden="1">
      <c r="A48">
        <v>47</v>
      </c>
      <c r="B48" t="s">
        <v>155</v>
      </c>
      <c r="C48" t="s">
        <v>102</v>
      </c>
      <c r="D48">
        <v>5</v>
      </c>
      <c r="E48">
        <v>2</v>
      </c>
      <c r="F48">
        <v>3</v>
      </c>
      <c r="G48">
        <v>5</v>
      </c>
    </row>
    <row r="49" spans="1:7" hidden="1">
      <c r="A49">
        <v>48</v>
      </c>
      <c r="B49" t="s">
        <v>156</v>
      </c>
      <c r="C49" t="s">
        <v>102</v>
      </c>
      <c r="D49">
        <v>6</v>
      </c>
      <c r="E49">
        <v>1</v>
      </c>
      <c r="F49">
        <v>4</v>
      </c>
      <c r="G49">
        <v>5</v>
      </c>
    </row>
    <row r="50" spans="1:7" hidden="1">
      <c r="A50">
        <v>49</v>
      </c>
      <c r="B50" t="s">
        <v>157</v>
      </c>
      <c r="C50" t="s">
        <v>120</v>
      </c>
      <c r="D50">
        <v>3</v>
      </c>
      <c r="E50">
        <v>3</v>
      </c>
      <c r="F50">
        <v>1</v>
      </c>
      <c r="G50">
        <v>4</v>
      </c>
    </row>
    <row r="51" spans="1:7" hidden="1">
      <c r="A51">
        <v>50</v>
      </c>
      <c r="B51" t="s">
        <v>158</v>
      </c>
      <c r="C51" t="s">
        <v>122</v>
      </c>
      <c r="D51">
        <v>5</v>
      </c>
      <c r="E51">
        <v>3</v>
      </c>
      <c r="F51">
        <v>1</v>
      </c>
      <c r="G51">
        <v>4</v>
      </c>
    </row>
    <row r="52" spans="1:7" hidden="1">
      <c r="A52">
        <v>51</v>
      </c>
      <c r="B52" t="s">
        <v>159</v>
      </c>
      <c r="C52" t="s">
        <v>106</v>
      </c>
      <c r="D52">
        <v>4</v>
      </c>
      <c r="E52">
        <v>2</v>
      </c>
      <c r="F52">
        <v>2</v>
      </c>
      <c r="G52">
        <v>4</v>
      </c>
    </row>
    <row r="53" spans="1:7" hidden="1">
      <c r="A53">
        <v>52</v>
      </c>
      <c r="B53" t="s">
        <v>160</v>
      </c>
      <c r="C53" t="s">
        <v>120</v>
      </c>
      <c r="D53">
        <v>5</v>
      </c>
      <c r="E53">
        <v>2</v>
      </c>
      <c r="F53">
        <v>2</v>
      </c>
      <c r="G53">
        <v>4</v>
      </c>
    </row>
    <row r="54" spans="1:7" hidden="1">
      <c r="A54">
        <v>53</v>
      </c>
      <c r="B54" t="s">
        <v>161</v>
      </c>
      <c r="C54" t="s">
        <v>102</v>
      </c>
      <c r="D54">
        <v>3</v>
      </c>
      <c r="E54">
        <v>2</v>
      </c>
      <c r="F54">
        <v>2</v>
      </c>
      <c r="G54">
        <v>4</v>
      </c>
    </row>
    <row r="55" spans="1:7" hidden="1">
      <c r="A55">
        <v>54</v>
      </c>
      <c r="B55" t="s">
        <v>162</v>
      </c>
      <c r="C55" t="s">
        <v>122</v>
      </c>
      <c r="D55">
        <v>2</v>
      </c>
      <c r="E55">
        <v>2</v>
      </c>
      <c r="F55">
        <v>2</v>
      </c>
      <c r="G55">
        <v>4</v>
      </c>
    </row>
    <row r="56" spans="1:7">
      <c r="A56">
        <v>55</v>
      </c>
      <c r="B56" t="s">
        <v>163</v>
      </c>
      <c r="C56" t="s">
        <v>152</v>
      </c>
      <c r="D56">
        <v>6</v>
      </c>
      <c r="E56">
        <v>1</v>
      </c>
      <c r="F56">
        <v>3</v>
      </c>
      <c r="G56">
        <v>4</v>
      </c>
    </row>
    <row r="57" spans="1:7" hidden="1">
      <c r="A57">
        <v>56</v>
      </c>
      <c r="B57" t="s">
        <v>164</v>
      </c>
      <c r="C57" t="s">
        <v>113</v>
      </c>
      <c r="D57">
        <v>4</v>
      </c>
      <c r="E57">
        <v>1</v>
      </c>
      <c r="F57">
        <v>3</v>
      </c>
      <c r="G57">
        <v>4</v>
      </c>
    </row>
    <row r="58" spans="1:7" hidden="1">
      <c r="A58">
        <v>57</v>
      </c>
      <c r="B58" t="s">
        <v>165</v>
      </c>
      <c r="C58" t="s">
        <v>122</v>
      </c>
      <c r="D58">
        <v>7</v>
      </c>
      <c r="E58">
        <v>0</v>
      </c>
      <c r="F58">
        <v>4</v>
      </c>
      <c r="G58">
        <v>4</v>
      </c>
    </row>
    <row r="59" spans="1:7" hidden="1">
      <c r="A59">
        <v>58</v>
      </c>
      <c r="B59" t="s">
        <v>166</v>
      </c>
      <c r="C59" t="s">
        <v>102</v>
      </c>
      <c r="D59">
        <v>4</v>
      </c>
      <c r="E59">
        <v>0</v>
      </c>
      <c r="F59">
        <v>4</v>
      </c>
      <c r="G59">
        <v>4</v>
      </c>
    </row>
    <row r="60" spans="1:7" hidden="1">
      <c r="A60">
        <v>59</v>
      </c>
      <c r="B60" t="s">
        <v>167</v>
      </c>
      <c r="C60" t="s">
        <v>122</v>
      </c>
      <c r="D60">
        <v>6</v>
      </c>
      <c r="E60">
        <v>2</v>
      </c>
      <c r="F60">
        <v>1</v>
      </c>
      <c r="G60">
        <v>3</v>
      </c>
    </row>
    <row r="61" spans="1:7" hidden="1">
      <c r="A61">
        <v>60</v>
      </c>
      <c r="B61" t="s">
        <v>168</v>
      </c>
      <c r="C61" t="s">
        <v>116</v>
      </c>
      <c r="D61">
        <v>1</v>
      </c>
      <c r="E61">
        <v>2</v>
      </c>
      <c r="F61">
        <v>1</v>
      </c>
      <c r="G61">
        <v>3</v>
      </c>
    </row>
    <row r="62" spans="1:7" hidden="1">
      <c r="A62">
        <v>61</v>
      </c>
      <c r="B62" t="s">
        <v>169</v>
      </c>
      <c r="C62" t="s">
        <v>102</v>
      </c>
      <c r="D62">
        <v>2</v>
      </c>
      <c r="E62">
        <v>1</v>
      </c>
      <c r="F62">
        <v>2</v>
      </c>
      <c r="G62">
        <v>3</v>
      </c>
    </row>
    <row r="63" spans="1:7" hidden="1">
      <c r="A63">
        <v>62</v>
      </c>
      <c r="B63" t="s">
        <v>170</v>
      </c>
      <c r="C63" t="s">
        <v>104</v>
      </c>
      <c r="D63">
        <v>7</v>
      </c>
      <c r="E63">
        <v>0</v>
      </c>
      <c r="F63">
        <v>3</v>
      </c>
      <c r="G63">
        <v>3</v>
      </c>
    </row>
    <row r="64" spans="1:7" hidden="1">
      <c r="A64">
        <v>63</v>
      </c>
      <c r="B64" t="s">
        <v>171</v>
      </c>
      <c r="C64" t="s">
        <v>106</v>
      </c>
      <c r="D64">
        <v>2</v>
      </c>
      <c r="E64">
        <v>1</v>
      </c>
      <c r="F64">
        <v>1</v>
      </c>
      <c r="G64">
        <v>2</v>
      </c>
    </row>
    <row r="65" spans="1:7" hidden="1">
      <c r="A65">
        <v>64</v>
      </c>
      <c r="B65" t="s">
        <v>172</v>
      </c>
      <c r="C65" t="s">
        <v>122</v>
      </c>
      <c r="D65">
        <v>6</v>
      </c>
      <c r="E65">
        <v>1</v>
      </c>
      <c r="F65">
        <v>1</v>
      </c>
      <c r="G65">
        <v>2</v>
      </c>
    </row>
    <row r="66" spans="1:7" hidden="1">
      <c r="A66">
        <v>65</v>
      </c>
      <c r="B66" t="s">
        <v>173</v>
      </c>
      <c r="C66" t="s">
        <v>122</v>
      </c>
      <c r="D66">
        <v>5</v>
      </c>
      <c r="E66">
        <v>0</v>
      </c>
      <c r="F66">
        <v>2</v>
      </c>
      <c r="G66">
        <v>2</v>
      </c>
    </row>
    <row r="67" spans="1:7" hidden="1">
      <c r="A67">
        <v>66</v>
      </c>
      <c r="B67" t="s">
        <v>174</v>
      </c>
      <c r="C67" t="s">
        <v>106</v>
      </c>
      <c r="D67">
        <v>5</v>
      </c>
      <c r="E67">
        <v>0</v>
      </c>
      <c r="F67">
        <v>2</v>
      </c>
      <c r="G67">
        <v>2</v>
      </c>
    </row>
    <row r="68" spans="1:7" hidden="1">
      <c r="A68">
        <v>67</v>
      </c>
      <c r="B68" t="s">
        <v>175</v>
      </c>
      <c r="C68" t="s">
        <v>116</v>
      </c>
      <c r="D68">
        <v>6</v>
      </c>
      <c r="E68">
        <v>0</v>
      </c>
      <c r="F68">
        <v>2</v>
      </c>
      <c r="G68">
        <v>2</v>
      </c>
    </row>
    <row r="69" spans="1:7" hidden="1">
      <c r="A69">
        <v>68</v>
      </c>
      <c r="B69" t="s">
        <v>176</v>
      </c>
      <c r="C69" t="s">
        <v>104</v>
      </c>
      <c r="D69">
        <v>5</v>
      </c>
      <c r="E69">
        <v>1</v>
      </c>
      <c r="F69">
        <v>0</v>
      </c>
      <c r="G69">
        <v>1</v>
      </c>
    </row>
    <row r="70" spans="1:7" hidden="1">
      <c r="A70">
        <v>69</v>
      </c>
      <c r="B70" t="s">
        <v>177</v>
      </c>
      <c r="C70" t="s">
        <v>113</v>
      </c>
      <c r="D70">
        <v>3</v>
      </c>
      <c r="E70">
        <v>1</v>
      </c>
      <c r="F70">
        <v>0</v>
      </c>
      <c r="G70">
        <v>1</v>
      </c>
    </row>
    <row r="71" spans="1:7">
      <c r="A71">
        <v>70</v>
      </c>
      <c r="B71" t="s">
        <v>178</v>
      </c>
      <c r="C71" t="s">
        <v>152</v>
      </c>
      <c r="D71">
        <v>4</v>
      </c>
      <c r="E71">
        <v>1</v>
      </c>
      <c r="F71">
        <v>0</v>
      </c>
      <c r="G71">
        <v>1</v>
      </c>
    </row>
    <row r="72" spans="1:7">
      <c r="A72">
        <v>71</v>
      </c>
      <c r="B72" t="s">
        <v>179</v>
      </c>
      <c r="C72" t="s">
        <v>152</v>
      </c>
      <c r="D72">
        <v>1</v>
      </c>
      <c r="E72">
        <v>0</v>
      </c>
      <c r="F72">
        <v>1</v>
      </c>
      <c r="G72">
        <v>1</v>
      </c>
    </row>
    <row r="73" spans="1:7" hidden="1">
      <c r="A73">
        <v>72</v>
      </c>
      <c r="B73" t="s">
        <v>180</v>
      </c>
      <c r="C73" t="s">
        <v>113</v>
      </c>
      <c r="D73">
        <v>5</v>
      </c>
      <c r="E73">
        <v>0</v>
      </c>
      <c r="F73">
        <v>1</v>
      </c>
      <c r="G73">
        <v>1</v>
      </c>
    </row>
    <row r="74" spans="1:7" hidden="1">
      <c r="A74">
        <v>73</v>
      </c>
      <c r="B74" t="s">
        <v>181</v>
      </c>
      <c r="C74" t="s">
        <v>122</v>
      </c>
      <c r="D74">
        <v>4</v>
      </c>
      <c r="E74">
        <v>0</v>
      </c>
      <c r="F74">
        <v>1</v>
      </c>
      <c r="G74">
        <v>1</v>
      </c>
    </row>
  </sheetData>
  <sheetProtection selectLockedCells="1" selectUnlockedCells="1"/>
  <autoFilter ref="A1:G74" xr:uid="{142F7BF1-3470-4884-8209-A2DCDF9E8EDB}">
    <filterColumn colId="2">
      <filters>
        <filter val="Rangers"/>
      </filters>
    </filterColumn>
  </autoFilter>
  <pageMargins left="0.7" right="0.7" top="0.75" bottom="0.75" header="0.51180555555555551" footer="0.51180555555555551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9E35A-A743-4621-9908-726D1EA727CF}">
  <dimension ref="A1"/>
  <sheetViews>
    <sheetView workbookViewId="0"/>
  </sheetViews>
  <sheetFormatPr defaultRowHeight="15"/>
  <sheetData/>
  <sheetProtection selectLockedCells="1" selectUnlockedCells="1"/>
  <pageMargins left="0.7" right="0.7" top="0.75" bottom="0.75" header="0.51180555555555551" footer="0.51180555555555551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Samuli Saarinen</cp:lastModifiedBy>
  <cp:revision/>
  <dcterms:created xsi:type="dcterms:W3CDTF">2026-06-16T20:13:06Z</dcterms:created>
  <dcterms:modified xsi:type="dcterms:W3CDTF">2026-06-16T20:20:05Z</dcterms:modified>
  <cp:category/>
  <cp:contentStatus/>
</cp:coreProperties>
</file>